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RTHWOOD\JOBSEARCH\Scotia\"/>
    </mc:Choice>
  </mc:AlternateContent>
  <xr:revisionPtr revIDLastSave="0" documentId="13_ncr:1_{6F2C78CE-5FE1-4BF9-86F9-585868A06D00}" xr6:coauthVersionLast="47" xr6:coauthVersionMax="47" xr10:uidLastSave="{00000000-0000-0000-0000-000000000000}"/>
  <bookViews>
    <workbookView xWindow="-120" yWindow="-120" windowWidth="29040" windowHeight="15720" activeTab="1" xr2:uid="{6993E2A0-89B8-4E07-A2DA-540EAB0ACB32}"/>
  </bookViews>
  <sheets>
    <sheet name="Quick Calc" sheetId="5" r:id="rId1"/>
    <sheet name="25 Year Pay BGN" sheetId="4" r:id="rId2"/>
    <sheet name="25 Year Pay End" sheetId="2" state="hidden" r:id="rId3"/>
    <sheet name="LOAN" sheetId="1" state="hidden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4" l="1"/>
  <c r="E11" i="5"/>
  <c r="E4" i="5"/>
  <c r="E6" i="5" s="1"/>
  <c r="E9" i="5" s="1"/>
  <c r="E13" i="5" s="1"/>
  <c r="E15" i="5" s="1"/>
  <c r="C5" i="4"/>
  <c r="F16" i="4"/>
  <c r="C16" i="4"/>
  <c r="F14" i="4"/>
  <c r="F13" i="4"/>
  <c r="C13" i="4"/>
  <c r="C17" i="4" s="1"/>
  <c r="A5" i="4"/>
  <c r="E2" i="4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AF2" i="4" s="1"/>
  <c r="AG2" i="4" s="1"/>
  <c r="AH2" i="4" s="1"/>
  <c r="AI2" i="4" s="1"/>
  <c r="AJ2" i="4" s="1"/>
  <c r="AK2" i="4" s="1"/>
  <c r="AL2" i="4" s="1"/>
  <c r="AM2" i="4" s="1"/>
  <c r="AN2" i="4" s="1"/>
  <c r="AO2" i="4" s="1"/>
  <c r="AP2" i="4" s="1"/>
  <c r="AQ2" i="4" s="1"/>
  <c r="AR2" i="4" s="1"/>
  <c r="AS2" i="4" s="1"/>
  <c r="AT2" i="4" s="1"/>
  <c r="AU2" i="4" s="1"/>
  <c r="AV2" i="4" s="1"/>
  <c r="AW2" i="4" s="1"/>
  <c r="AX2" i="4" s="1"/>
  <c r="AY2" i="4" s="1"/>
  <c r="AZ2" i="4" s="1"/>
  <c r="BA2" i="4" s="1"/>
  <c r="BB2" i="4" s="1"/>
  <c r="BC2" i="4" s="1"/>
  <c r="BD2" i="4" s="1"/>
  <c r="BE2" i="4" s="1"/>
  <c r="BF2" i="4" s="1"/>
  <c r="BG2" i="4" s="1"/>
  <c r="BH2" i="4" s="1"/>
  <c r="BI2" i="4" s="1"/>
  <c r="BJ2" i="4" s="1"/>
  <c r="BK2" i="4" s="1"/>
  <c r="BL2" i="4" s="1"/>
  <c r="BM2" i="4" s="1"/>
  <c r="BN2" i="4" s="1"/>
  <c r="BO2" i="4" s="1"/>
  <c r="BP2" i="4" s="1"/>
  <c r="BQ2" i="4" s="1"/>
  <c r="BR2" i="4" s="1"/>
  <c r="BS2" i="4" s="1"/>
  <c r="BT2" i="4" s="1"/>
  <c r="BU2" i="4" s="1"/>
  <c r="BV2" i="4" s="1"/>
  <c r="BW2" i="4" s="1"/>
  <c r="BX2" i="4" s="1"/>
  <c r="BY2" i="4" s="1"/>
  <c r="BZ2" i="4" s="1"/>
  <c r="CA2" i="4" s="1"/>
  <c r="CB2" i="4" s="1"/>
  <c r="CC2" i="4" s="1"/>
  <c r="CD2" i="4" s="1"/>
  <c r="CE2" i="4" s="1"/>
  <c r="CF2" i="4" s="1"/>
  <c r="CG2" i="4" s="1"/>
  <c r="CH2" i="4" s="1"/>
  <c r="CI2" i="4" s="1"/>
  <c r="CJ2" i="4" s="1"/>
  <c r="CK2" i="4" s="1"/>
  <c r="CL2" i="4" s="1"/>
  <c r="CM2" i="4" s="1"/>
  <c r="CN2" i="4" s="1"/>
  <c r="CO2" i="4" s="1"/>
  <c r="CP2" i="4" s="1"/>
  <c r="CQ2" i="4" s="1"/>
  <c r="CR2" i="4" s="1"/>
  <c r="CS2" i="4" s="1"/>
  <c r="CT2" i="4" s="1"/>
  <c r="CU2" i="4" s="1"/>
  <c r="CV2" i="4" s="1"/>
  <c r="CW2" i="4" s="1"/>
  <c r="CX2" i="4" s="1"/>
  <c r="CY2" i="4" s="1"/>
  <c r="CZ2" i="4" s="1"/>
  <c r="DA2" i="4" s="1"/>
  <c r="DB2" i="4" s="1"/>
  <c r="DC2" i="4" s="1"/>
  <c r="DD2" i="4" s="1"/>
  <c r="DE2" i="4" s="1"/>
  <c r="DF2" i="4" s="1"/>
  <c r="DG2" i="4" s="1"/>
  <c r="DH2" i="4" s="1"/>
  <c r="DI2" i="4" s="1"/>
  <c r="DJ2" i="4" s="1"/>
  <c r="DK2" i="4" s="1"/>
  <c r="DL2" i="4" s="1"/>
  <c r="DM2" i="4" s="1"/>
  <c r="DN2" i="4" s="1"/>
  <c r="DO2" i="4" s="1"/>
  <c r="DP2" i="4" s="1"/>
  <c r="DQ2" i="4" s="1"/>
  <c r="DR2" i="4" s="1"/>
  <c r="DS2" i="4" s="1"/>
  <c r="DT2" i="4" s="1"/>
  <c r="DU2" i="4" s="1"/>
  <c r="DV2" i="4" s="1"/>
  <c r="DW2" i="4" s="1"/>
  <c r="DX2" i="4" s="1"/>
  <c r="DY2" i="4" s="1"/>
  <c r="DZ2" i="4" s="1"/>
  <c r="EA2" i="4" s="1"/>
  <c r="EB2" i="4" s="1"/>
  <c r="EC2" i="4" s="1"/>
  <c r="ED2" i="4" s="1"/>
  <c r="EE2" i="4" s="1"/>
  <c r="EF2" i="4" s="1"/>
  <c r="EG2" i="4" s="1"/>
  <c r="EH2" i="4" s="1"/>
  <c r="EI2" i="4" s="1"/>
  <c r="EJ2" i="4" s="1"/>
  <c r="EK2" i="4" s="1"/>
  <c r="EL2" i="4" s="1"/>
  <c r="EM2" i="4" s="1"/>
  <c r="EN2" i="4" s="1"/>
  <c r="EO2" i="4" s="1"/>
  <c r="EP2" i="4" s="1"/>
  <c r="EQ2" i="4" s="1"/>
  <c r="ER2" i="4" s="1"/>
  <c r="ES2" i="4" s="1"/>
  <c r="ET2" i="4" s="1"/>
  <c r="EU2" i="4" s="1"/>
  <c r="EV2" i="4" s="1"/>
  <c r="EW2" i="4" s="1"/>
  <c r="EX2" i="4" s="1"/>
  <c r="EY2" i="4" s="1"/>
  <c r="EZ2" i="4" s="1"/>
  <c r="FA2" i="4" s="1"/>
  <c r="FB2" i="4" s="1"/>
  <c r="FC2" i="4" s="1"/>
  <c r="FD2" i="4" s="1"/>
  <c r="FE2" i="4" s="1"/>
  <c r="FF2" i="4" s="1"/>
  <c r="FG2" i="4" s="1"/>
  <c r="FH2" i="4" s="1"/>
  <c r="FI2" i="4" s="1"/>
  <c r="FJ2" i="4" s="1"/>
  <c r="FK2" i="4" s="1"/>
  <c r="FL2" i="4" s="1"/>
  <c r="FM2" i="4" s="1"/>
  <c r="FN2" i="4" s="1"/>
  <c r="FO2" i="4" s="1"/>
  <c r="FP2" i="4" s="1"/>
  <c r="FQ2" i="4" s="1"/>
  <c r="FR2" i="4" s="1"/>
  <c r="FS2" i="4" s="1"/>
  <c r="FT2" i="4" s="1"/>
  <c r="FU2" i="4" s="1"/>
  <c r="FV2" i="4" s="1"/>
  <c r="FW2" i="4" s="1"/>
  <c r="FX2" i="4" s="1"/>
  <c r="FY2" i="4" s="1"/>
  <c r="FZ2" i="4" s="1"/>
  <c r="GA2" i="4" s="1"/>
  <c r="GB2" i="4" s="1"/>
  <c r="GC2" i="4" s="1"/>
  <c r="GD2" i="4" s="1"/>
  <c r="GE2" i="4" s="1"/>
  <c r="GF2" i="4" s="1"/>
  <c r="GG2" i="4" s="1"/>
  <c r="GH2" i="4" s="1"/>
  <c r="GI2" i="4" s="1"/>
  <c r="GJ2" i="4" s="1"/>
  <c r="GK2" i="4" s="1"/>
  <c r="GL2" i="4" s="1"/>
  <c r="GM2" i="4" s="1"/>
  <c r="GN2" i="4" s="1"/>
  <c r="GO2" i="4" s="1"/>
  <c r="GP2" i="4" s="1"/>
  <c r="GQ2" i="4" s="1"/>
  <c r="GR2" i="4" s="1"/>
  <c r="GS2" i="4" s="1"/>
  <c r="GT2" i="4" s="1"/>
  <c r="GU2" i="4" s="1"/>
  <c r="GV2" i="4" s="1"/>
  <c r="GW2" i="4" s="1"/>
  <c r="GX2" i="4" s="1"/>
  <c r="GY2" i="4" s="1"/>
  <c r="GZ2" i="4" s="1"/>
  <c r="HA2" i="4" s="1"/>
  <c r="HB2" i="4" s="1"/>
  <c r="HC2" i="4" s="1"/>
  <c r="HD2" i="4" s="1"/>
  <c r="HE2" i="4" s="1"/>
  <c r="HF2" i="4" s="1"/>
  <c r="HG2" i="4" s="1"/>
  <c r="HH2" i="4" s="1"/>
  <c r="HI2" i="4" s="1"/>
  <c r="HJ2" i="4" s="1"/>
  <c r="HK2" i="4" s="1"/>
  <c r="HL2" i="4" s="1"/>
  <c r="HM2" i="4" s="1"/>
  <c r="HN2" i="4" s="1"/>
  <c r="HO2" i="4" s="1"/>
  <c r="HP2" i="4" s="1"/>
  <c r="HQ2" i="4" s="1"/>
  <c r="HR2" i="4" s="1"/>
  <c r="HS2" i="4" s="1"/>
  <c r="HT2" i="4" s="1"/>
  <c r="HU2" i="4" s="1"/>
  <c r="HV2" i="4" s="1"/>
  <c r="HW2" i="4" s="1"/>
  <c r="HX2" i="4" s="1"/>
  <c r="HY2" i="4" s="1"/>
  <c r="HZ2" i="4" s="1"/>
  <c r="IA2" i="4" s="1"/>
  <c r="IB2" i="4" s="1"/>
  <c r="IC2" i="4" s="1"/>
  <c r="ID2" i="4" s="1"/>
  <c r="IE2" i="4" s="1"/>
  <c r="IF2" i="4" s="1"/>
  <c r="IG2" i="4" s="1"/>
  <c r="IH2" i="4" s="1"/>
  <c r="II2" i="4" s="1"/>
  <c r="IJ2" i="4" s="1"/>
  <c r="IK2" i="4" s="1"/>
  <c r="IL2" i="4" s="1"/>
  <c r="IM2" i="4" s="1"/>
  <c r="IN2" i="4" s="1"/>
  <c r="IO2" i="4" s="1"/>
  <c r="IP2" i="4" s="1"/>
  <c r="IQ2" i="4" s="1"/>
  <c r="IR2" i="4" s="1"/>
  <c r="IS2" i="4" s="1"/>
  <c r="IT2" i="4" s="1"/>
  <c r="IU2" i="4" s="1"/>
  <c r="IV2" i="4" s="1"/>
  <c r="IW2" i="4" s="1"/>
  <c r="IX2" i="4" s="1"/>
  <c r="IY2" i="4" s="1"/>
  <c r="IZ2" i="4" s="1"/>
  <c r="JA2" i="4" s="1"/>
  <c r="JB2" i="4" s="1"/>
  <c r="JC2" i="4" s="1"/>
  <c r="JD2" i="4" s="1"/>
  <c r="JE2" i="4" s="1"/>
  <c r="JF2" i="4" s="1"/>
  <c r="JG2" i="4" s="1"/>
  <c r="JH2" i="4" s="1"/>
  <c r="JI2" i="4" s="1"/>
  <c r="JJ2" i="4" s="1"/>
  <c r="JK2" i="4" s="1"/>
  <c r="JL2" i="4" s="1"/>
  <c r="JM2" i="4" s="1"/>
  <c r="JN2" i="4" s="1"/>
  <c r="JO2" i="4" s="1"/>
  <c r="JP2" i="4" s="1"/>
  <c r="JQ2" i="4" s="1"/>
  <c r="JR2" i="4" s="1"/>
  <c r="JS2" i="4" s="1"/>
  <c r="JT2" i="4" s="1"/>
  <c r="JU2" i="4" s="1"/>
  <c r="JV2" i="4" s="1"/>
  <c r="JW2" i="4" s="1"/>
  <c r="JX2" i="4" s="1"/>
  <c r="JY2" i="4" s="1"/>
  <c r="JZ2" i="4" s="1"/>
  <c r="KA2" i="4" s="1"/>
  <c r="KB2" i="4" s="1"/>
  <c r="KC2" i="4" s="1"/>
  <c r="KD2" i="4" s="1"/>
  <c r="KE2" i="4" s="1"/>
  <c r="KF2" i="4" s="1"/>
  <c r="KG2" i="4" s="1"/>
  <c r="KH2" i="4" s="1"/>
  <c r="KI2" i="4" s="1"/>
  <c r="KJ2" i="4" s="1"/>
  <c r="KK2" i="4" s="1"/>
  <c r="KL2" i="4" s="1"/>
  <c r="KM2" i="4" s="1"/>
  <c r="KN2" i="4" s="1"/>
  <c r="KO2" i="4" s="1"/>
  <c r="KP2" i="4" s="1"/>
  <c r="KQ2" i="4" s="1"/>
  <c r="C32" i="2"/>
  <c r="C27" i="2"/>
  <c r="C24" i="2"/>
  <c r="F16" i="2"/>
  <c r="C16" i="2"/>
  <c r="F14" i="2"/>
  <c r="F13" i="2"/>
  <c r="C13" i="2"/>
  <c r="A5" i="2"/>
  <c r="E2" i="2"/>
  <c r="D20" i="1"/>
  <c r="C15" i="1"/>
  <c r="C19" i="1" s="1"/>
  <c r="F10" i="1" s="1"/>
  <c r="D10" i="1"/>
  <c r="C5" i="1"/>
  <c r="F15" i="4" l="1"/>
  <c r="F17" i="4" s="1"/>
  <c r="C3" i="4"/>
  <c r="D5" i="4" s="1"/>
  <c r="C18" i="4"/>
  <c r="C19" i="4" s="1"/>
  <c r="D4" i="4"/>
  <c r="C9" i="1"/>
  <c r="F2" i="2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BI2" i="2" s="1"/>
  <c r="BJ2" i="2" s="1"/>
  <c r="BK2" i="2" s="1"/>
  <c r="BL2" i="2" s="1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CG2" i="2" s="1"/>
  <c r="CH2" i="2" s="1"/>
  <c r="CI2" i="2" s="1"/>
  <c r="CJ2" i="2" s="1"/>
  <c r="CK2" i="2" s="1"/>
  <c r="CL2" i="2" s="1"/>
  <c r="CM2" i="2" s="1"/>
  <c r="CN2" i="2" s="1"/>
  <c r="CO2" i="2" s="1"/>
  <c r="CP2" i="2" s="1"/>
  <c r="CQ2" i="2" s="1"/>
  <c r="CR2" i="2" s="1"/>
  <c r="CS2" i="2" s="1"/>
  <c r="CT2" i="2" s="1"/>
  <c r="CU2" i="2" s="1"/>
  <c r="CV2" i="2" s="1"/>
  <c r="CW2" i="2" s="1"/>
  <c r="CX2" i="2" s="1"/>
  <c r="CY2" i="2" s="1"/>
  <c r="CZ2" i="2" s="1"/>
  <c r="DA2" i="2" s="1"/>
  <c r="DB2" i="2" s="1"/>
  <c r="DC2" i="2" s="1"/>
  <c r="DD2" i="2" s="1"/>
  <c r="DE2" i="2" s="1"/>
  <c r="DF2" i="2" s="1"/>
  <c r="DG2" i="2" s="1"/>
  <c r="DH2" i="2" s="1"/>
  <c r="DI2" i="2" s="1"/>
  <c r="DJ2" i="2" s="1"/>
  <c r="DK2" i="2" s="1"/>
  <c r="DL2" i="2" s="1"/>
  <c r="DM2" i="2" s="1"/>
  <c r="DN2" i="2" s="1"/>
  <c r="DO2" i="2" s="1"/>
  <c r="DP2" i="2" s="1"/>
  <c r="DQ2" i="2" s="1"/>
  <c r="DR2" i="2" s="1"/>
  <c r="DS2" i="2" s="1"/>
  <c r="DT2" i="2" s="1"/>
  <c r="DU2" i="2" s="1"/>
  <c r="DV2" i="2" s="1"/>
  <c r="DW2" i="2" s="1"/>
  <c r="DX2" i="2" s="1"/>
  <c r="DY2" i="2" s="1"/>
  <c r="DZ2" i="2" s="1"/>
  <c r="EA2" i="2" s="1"/>
  <c r="EB2" i="2" s="1"/>
  <c r="EC2" i="2" s="1"/>
  <c r="ED2" i="2" s="1"/>
  <c r="EE2" i="2" s="1"/>
  <c r="EF2" i="2" s="1"/>
  <c r="EG2" i="2" s="1"/>
  <c r="EH2" i="2" s="1"/>
  <c r="EI2" i="2" s="1"/>
  <c r="EJ2" i="2" s="1"/>
  <c r="EK2" i="2" s="1"/>
  <c r="EL2" i="2" s="1"/>
  <c r="EM2" i="2" s="1"/>
  <c r="EN2" i="2" s="1"/>
  <c r="EO2" i="2" s="1"/>
  <c r="EP2" i="2" s="1"/>
  <c r="EQ2" i="2" s="1"/>
  <c r="ER2" i="2" s="1"/>
  <c r="ES2" i="2" s="1"/>
  <c r="ET2" i="2" s="1"/>
  <c r="EU2" i="2" s="1"/>
  <c r="EV2" i="2" s="1"/>
  <c r="EW2" i="2" s="1"/>
  <c r="EX2" i="2" s="1"/>
  <c r="EY2" i="2" s="1"/>
  <c r="EZ2" i="2" s="1"/>
  <c r="FA2" i="2" s="1"/>
  <c r="FB2" i="2" s="1"/>
  <c r="FC2" i="2" s="1"/>
  <c r="FD2" i="2" s="1"/>
  <c r="FE2" i="2" s="1"/>
  <c r="FF2" i="2" s="1"/>
  <c r="FG2" i="2" s="1"/>
  <c r="FH2" i="2" s="1"/>
  <c r="FI2" i="2" s="1"/>
  <c r="FJ2" i="2" s="1"/>
  <c r="FK2" i="2" s="1"/>
  <c r="FL2" i="2" s="1"/>
  <c r="FM2" i="2" s="1"/>
  <c r="FN2" i="2" s="1"/>
  <c r="FO2" i="2" s="1"/>
  <c r="FP2" i="2" s="1"/>
  <c r="FQ2" i="2" s="1"/>
  <c r="FR2" i="2" s="1"/>
  <c r="FS2" i="2" s="1"/>
  <c r="FT2" i="2" s="1"/>
  <c r="FU2" i="2" s="1"/>
  <c r="FV2" i="2" s="1"/>
  <c r="FW2" i="2" s="1"/>
  <c r="FX2" i="2" s="1"/>
  <c r="FY2" i="2" s="1"/>
  <c r="FZ2" i="2" s="1"/>
  <c r="GA2" i="2" s="1"/>
  <c r="GB2" i="2" s="1"/>
  <c r="GC2" i="2" s="1"/>
  <c r="GD2" i="2" s="1"/>
  <c r="GE2" i="2" s="1"/>
  <c r="GF2" i="2" s="1"/>
  <c r="GG2" i="2" s="1"/>
  <c r="GH2" i="2" s="1"/>
  <c r="GI2" i="2" s="1"/>
  <c r="GJ2" i="2" s="1"/>
  <c r="GK2" i="2" s="1"/>
  <c r="GL2" i="2" s="1"/>
  <c r="GM2" i="2" s="1"/>
  <c r="GN2" i="2" s="1"/>
  <c r="GO2" i="2" s="1"/>
  <c r="GP2" i="2" s="1"/>
  <c r="GQ2" i="2" s="1"/>
  <c r="GR2" i="2" s="1"/>
  <c r="GS2" i="2" s="1"/>
  <c r="GT2" i="2" s="1"/>
  <c r="GU2" i="2" s="1"/>
  <c r="GV2" i="2" s="1"/>
  <c r="GW2" i="2" s="1"/>
  <c r="GX2" i="2" s="1"/>
  <c r="GY2" i="2" s="1"/>
  <c r="GZ2" i="2" s="1"/>
  <c r="HA2" i="2" s="1"/>
  <c r="HB2" i="2" s="1"/>
  <c r="HC2" i="2" s="1"/>
  <c r="HD2" i="2" s="1"/>
  <c r="HE2" i="2" s="1"/>
  <c r="HF2" i="2" s="1"/>
  <c r="HG2" i="2" s="1"/>
  <c r="HH2" i="2" s="1"/>
  <c r="HI2" i="2" s="1"/>
  <c r="HJ2" i="2" s="1"/>
  <c r="HK2" i="2" s="1"/>
  <c r="HL2" i="2" s="1"/>
  <c r="HM2" i="2" s="1"/>
  <c r="HN2" i="2" s="1"/>
  <c r="HO2" i="2" s="1"/>
  <c r="HP2" i="2" s="1"/>
  <c r="HQ2" i="2" s="1"/>
  <c r="HR2" i="2" s="1"/>
  <c r="HS2" i="2" s="1"/>
  <c r="HT2" i="2" s="1"/>
  <c r="HU2" i="2" s="1"/>
  <c r="HV2" i="2" s="1"/>
  <c r="HW2" i="2" s="1"/>
  <c r="HX2" i="2" s="1"/>
  <c r="HY2" i="2" s="1"/>
  <c r="HZ2" i="2" s="1"/>
  <c r="IA2" i="2" s="1"/>
  <c r="IB2" i="2" s="1"/>
  <c r="IC2" i="2" s="1"/>
  <c r="ID2" i="2" s="1"/>
  <c r="IE2" i="2" s="1"/>
  <c r="IF2" i="2" s="1"/>
  <c r="IG2" i="2" s="1"/>
  <c r="IH2" i="2" s="1"/>
  <c r="II2" i="2" s="1"/>
  <c r="IJ2" i="2" s="1"/>
  <c r="IK2" i="2" s="1"/>
  <c r="IL2" i="2" s="1"/>
  <c r="IM2" i="2" s="1"/>
  <c r="IN2" i="2" s="1"/>
  <c r="IO2" i="2" s="1"/>
  <c r="IP2" i="2" s="1"/>
  <c r="IQ2" i="2" s="1"/>
  <c r="IR2" i="2" s="1"/>
  <c r="IS2" i="2" s="1"/>
  <c r="IT2" i="2" s="1"/>
  <c r="IU2" i="2" s="1"/>
  <c r="IV2" i="2" s="1"/>
  <c r="IW2" i="2" s="1"/>
  <c r="IX2" i="2" s="1"/>
  <c r="IY2" i="2" s="1"/>
  <c r="IZ2" i="2" s="1"/>
  <c r="JA2" i="2" s="1"/>
  <c r="JB2" i="2" s="1"/>
  <c r="JC2" i="2" s="1"/>
  <c r="JD2" i="2" s="1"/>
  <c r="JE2" i="2" s="1"/>
  <c r="JF2" i="2" s="1"/>
  <c r="JG2" i="2" s="1"/>
  <c r="JH2" i="2" s="1"/>
  <c r="JI2" i="2" s="1"/>
  <c r="JJ2" i="2" s="1"/>
  <c r="JK2" i="2" s="1"/>
  <c r="JL2" i="2" s="1"/>
  <c r="JM2" i="2" s="1"/>
  <c r="JN2" i="2" s="1"/>
  <c r="JO2" i="2" s="1"/>
  <c r="JP2" i="2" s="1"/>
  <c r="JQ2" i="2" s="1"/>
  <c r="JR2" i="2" s="1"/>
  <c r="JS2" i="2" s="1"/>
  <c r="JT2" i="2" s="1"/>
  <c r="JU2" i="2" s="1"/>
  <c r="JV2" i="2" s="1"/>
  <c r="JW2" i="2" s="1"/>
  <c r="JX2" i="2" s="1"/>
  <c r="JY2" i="2" s="1"/>
  <c r="JZ2" i="2" s="1"/>
  <c r="KA2" i="2" s="1"/>
  <c r="KB2" i="2" s="1"/>
  <c r="KC2" i="2" s="1"/>
  <c r="KD2" i="2" s="1"/>
  <c r="KE2" i="2" s="1"/>
  <c r="KF2" i="2" s="1"/>
  <c r="KG2" i="2" s="1"/>
  <c r="KH2" i="2" s="1"/>
  <c r="KI2" i="2" s="1"/>
  <c r="KJ2" i="2" s="1"/>
  <c r="KK2" i="2" s="1"/>
  <c r="KL2" i="2" s="1"/>
  <c r="KM2" i="2" s="1"/>
  <c r="KN2" i="2" s="1"/>
  <c r="KO2" i="2" s="1"/>
  <c r="KP2" i="2" s="1"/>
  <c r="KQ2" i="2" s="1"/>
  <c r="C33" i="2"/>
  <c r="C15" i="2" s="1"/>
  <c r="C3" i="2" s="1"/>
  <c r="D19" i="1"/>
  <c r="F18" i="4" l="1"/>
  <c r="G17" i="4"/>
  <c r="G18" i="4"/>
  <c r="F19" i="4"/>
  <c r="G19" i="4" s="1"/>
  <c r="E4" i="4"/>
  <c r="D6" i="4"/>
  <c r="D7" i="4" s="1"/>
  <c r="C17" i="2"/>
  <c r="C18" i="2" s="1"/>
  <c r="F15" i="2"/>
  <c r="D9" i="1"/>
  <c r="D11" i="1" s="1"/>
  <c r="F9" i="1"/>
  <c r="F12" i="1" s="1"/>
  <c r="D5" i="2"/>
  <c r="D21" i="1"/>
  <c r="F19" i="1"/>
  <c r="E19" i="1"/>
  <c r="E3" i="4" l="1"/>
  <c r="E5" i="4" s="1"/>
  <c r="E6" i="4" s="1"/>
  <c r="E7" i="4" s="1"/>
  <c r="F4" i="4"/>
  <c r="C19" i="2"/>
  <c r="D4" i="2"/>
  <c r="F17" i="2"/>
  <c r="F18" i="2" s="1"/>
  <c r="E21" i="1"/>
  <c r="F21" i="1"/>
  <c r="F3" i="4" l="1"/>
  <c r="F5" i="4" s="1"/>
  <c r="F6" i="4" s="1"/>
  <c r="F7" i="4" s="1"/>
  <c r="G4" i="4"/>
  <c r="G18" i="2"/>
  <c r="F19" i="2"/>
  <c r="G19" i="2" s="1"/>
  <c r="D6" i="2"/>
  <c r="D7" i="2" s="1"/>
  <c r="E4" i="2"/>
  <c r="F4" i="2" s="1"/>
  <c r="G17" i="2"/>
  <c r="G3" i="4" l="1"/>
  <c r="G5" i="4" s="1"/>
  <c r="G6" i="4" s="1"/>
  <c r="G7" i="4" s="1"/>
  <c r="H4" i="4"/>
  <c r="E3" i="2"/>
  <c r="E5" i="2" s="1"/>
  <c r="E6" i="2" s="1"/>
  <c r="G4" i="2"/>
  <c r="H3" i="4" l="1"/>
  <c r="H5" i="4" s="1"/>
  <c r="H6" i="4" s="1"/>
  <c r="H7" i="4" s="1"/>
  <c r="I4" i="4"/>
  <c r="E7" i="2"/>
  <c r="F3" i="2"/>
  <c r="F5" i="2" s="1"/>
  <c r="H4" i="2"/>
  <c r="I4" i="2" s="1"/>
  <c r="I3" i="4" l="1"/>
  <c r="I5" i="4" s="1"/>
  <c r="I6" i="4" s="1"/>
  <c r="I7" i="4" s="1"/>
  <c r="J4" i="4"/>
  <c r="F6" i="2"/>
  <c r="F7" i="2" s="1"/>
  <c r="J4" i="2"/>
  <c r="J3" i="4" l="1"/>
  <c r="J5" i="4" s="1"/>
  <c r="J6" i="4" s="1"/>
  <c r="J7" i="4" s="1"/>
  <c r="K4" i="4"/>
  <c r="G3" i="2"/>
  <c r="G5" i="2" s="1"/>
  <c r="G6" i="2" s="1"/>
  <c r="K4" i="2"/>
  <c r="K3" i="4" l="1"/>
  <c r="K5" i="4" s="1"/>
  <c r="K6" i="4" s="1"/>
  <c r="K7" i="4" s="1"/>
  <c r="L4" i="4"/>
  <c r="G7" i="2"/>
  <c r="H3" i="2" s="1"/>
  <c r="H5" i="2" s="1"/>
  <c r="H6" i="2" s="1"/>
  <c r="H7" i="2" s="1"/>
  <c r="L4" i="2"/>
  <c r="L3" i="4" l="1"/>
  <c r="L5" i="4" s="1"/>
  <c r="L6" i="4" s="1"/>
  <c r="L7" i="4" s="1"/>
  <c r="M4" i="4"/>
  <c r="M4" i="2"/>
  <c r="I3" i="2"/>
  <c r="M3" i="4" l="1"/>
  <c r="M5" i="4" s="1"/>
  <c r="M6" i="4" s="1"/>
  <c r="M7" i="4" s="1"/>
  <c r="N4" i="4"/>
  <c r="N4" i="2"/>
  <c r="I5" i="2"/>
  <c r="I6" i="2" s="1"/>
  <c r="I7" i="2" s="1"/>
  <c r="N3" i="4" l="1"/>
  <c r="N5" i="4" s="1"/>
  <c r="N6" i="4" s="1"/>
  <c r="N7" i="4" s="1"/>
  <c r="O4" i="4"/>
  <c r="O4" i="2"/>
  <c r="J3" i="2"/>
  <c r="O3" i="4" l="1"/>
  <c r="O5" i="4" s="1"/>
  <c r="O6" i="4" s="1"/>
  <c r="O7" i="4" s="1"/>
  <c r="P4" i="4"/>
  <c r="P4" i="2"/>
  <c r="J5" i="2"/>
  <c r="J6" i="2" s="1"/>
  <c r="J7" i="2" s="1"/>
  <c r="P3" i="4" l="1"/>
  <c r="P5" i="4" s="1"/>
  <c r="P6" i="4" s="1"/>
  <c r="P7" i="4" s="1"/>
  <c r="Q4" i="4"/>
  <c r="K3" i="2"/>
  <c r="Q4" i="2"/>
  <c r="Q3" i="4" l="1"/>
  <c r="Q5" i="4" s="1"/>
  <c r="Q6" i="4" s="1"/>
  <c r="Q7" i="4" s="1"/>
  <c r="R4" i="4"/>
  <c r="K5" i="2"/>
  <c r="K6" i="2" s="1"/>
  <c r="K7" i="2" s="1"/>
  <c r="R4" i="2"/>
  <c r="R3" i="4" l="1"/>
  <c r="R5" i="4" s="1"/>
  <c r="R6" i="4" s="1"/>
  <c r="R7" i="4" s="1"/>
  <c r="S4" i="4"/>
  <c r="L3" i="2"/>
  <c r="S4" i="2"/>
  <c r="S3" i="4" l="1"/>
  <c r="S5" i="4" s="1"/>
  <c r="S6" i="4" s="1"/>
  <c r="S7" i="4" s="1"/>
  <c r="T4" i="4"/>
  <c r="L5" i="2"/>
  <c r="L6" i="2" s="1"/>
  <c r="L7" i="2" s="1"/>
  <c r="T4" i="2"/>
  <c r="T3" i="4" l="1"/>
  <c r="T5" i="4" s="1"/>
  <c r="T6" i="4" s="1"/>
  <c r="T7" i="4" s="1"/>
  <c r="U4" i="4"/>
  <c r="M3" i="2"/>
  <c r="U4" i="2"/>
  <c r="U3" i="4" l="1"/>
  <c r="U5" i="4" s="1"/>
  <c r="U6" i="4" s="1"/>
  <c r="U7" i="4" s="1"/>
  <c r="V4" i="4"/>
  <c r="M5" i="2"/>
  <c r="M6" i="2" s="1"/>
  <c r="M7" i="2" s="1"/>
  <c r="V4" i="2"/>
  <c r="V3" i="4" l="1"/>
  <c r="V5" i="4" s="1"/>
  <c r="V6" i="4" s="1"/>
  <c r="V7" i="4" s="1"/>
  <c r="W4" i="4"/>
  <c r="N3" i="2"/>
  <c r="W4" i="2"/>
  <c r="W3" i="4" l="1"/>
  <c r="W5" i="4" s="1"/>
  <c r="W6" i="4" s="1"/>
  <c r="W7" i="4" s="1"/>
  <c r="X4" i="4"/>
  <c r="N5" i="2"/>
  <c r="X4" i="2"/>
  <c r="X3" i="4" l="1"/>
  <c r="X5" i="4" s="1"/>
  <c r="X6" i="4" s="1"/>
  <c r="X7" i="4" s="1"/>
  <c r="Y4" i="4"/>
  <c r="N6" i="2"/>
  <c r="N7" i="2" s="1"/>
  <c r="Y4" i="2"/>
  <c r="Y3" i="4" l="1"/>
  <c r="Y5" i="4" s="1"/>
  <c r="Y6" i="4" s="1"/>
  <c r="Y7" i="4" s="1"/>
  <c r="Z4" i="4"/>
  <c r="O3" i="2"/>
  <c r="O5" i="2" s="1"/>
  <c r="O6" i="2" s="1"/>
  <c r="O7" i="2" s="1"/>
  <c r="Z4" i="2"/>
  <c r="Z3" i="4" l="1"/>
  <c r="Z5" i="4" s="1"/>
  <c r="Z6" i="4" s="1"/>
  <c r="Z7" i="4" s="1"/>
  <c r="AA4" i="4"/>
  <c r="P3" i="2"/>
  <c r="P5" i="2" s="1"/>
  <c r="AA4" i="2"/>
  <c r="AA3" i="4" l="1"/>
  <c r="AA5" i="4" s="1"/>
  <c r="AA6" i="4" s="1"/>
  <c r="AA7" i="4" s="1"/>
  <c r="AB4" i="4"/>
  <c r="P6" i="2"/>
  <c r="P7" i="2" s="1"/>
  <c r="AB4" i="2"/>
  <c r="AB3" i="4" l="1"/>
  <c r="AB5" i="4" s="1"/>
  <c r="AB6" i="4" s="1"/>
  <c r="AB7" i="4" s="1"/>
  <c r="AC4" i="4"/>
  <c r="Q3" i="2"/>
  <c r="Q5" i="2" s="1"/>
  <c r="Q6" i="2" s="1"/>
  <c r="AC4" i="2"/>
  <c r="AC3" i="4" l="1"/>
  <c r="AC5" i="4" s="1"/>
  <c r="AC6" i="4" s="1"/>
  <c r="AC7" i="4" s="1"/>
  <c r="AD4" i="4"/>
  <c r="Q7" i="2"/>
  <c r="R3" i="2" s="1"/>
  <c r="R5" i="2" s="1"/>
  <c r="R6" i="2" s="1"/>
  <c r="R7" i="2" s="1"/>
  <c r="AD4" i="2"/>
  <c r="AD3" i="4" l="1"/>
  <c r="AD5" i="4" s="1"/>
  <c r="AD6" i="4" s="1"/>
  <c r="AD7" i="4" s="1"/>
  <c r="AE4" i="4"/>
  <c r="S3" i="2"/>
  <c r="AE4" i="2"/>
  <c r="AE3" i="4" l="1"/>
  <c r="AE5" i="4" s="1"/>
  <c r="AE6" i="4" s="1"/>
  <c r="AE7" i="4" s="1"/>
  <c r="AF4" i="4"/>
  <c r="S5" i="2"/>
  <c r="S6" i="2" s="1"/>
  <c r="S7" i="2" s="1"/>
  <c r="AF4" i="2"/>
  <c r="AF3" i="4" l="1"/>
  <c r="AF5" i="4" s="1"/>
  <c r="AF6" i="4" s="1"/>
  <c r="AF7" i="4" s="1"/>
  <c r="AG4" i="4"/>
  <c r="T3" i="2"/>
  <c r="T5" i="2" s="1"/>
  <c r="T6" i="2" s="1"/>
  <c r="T7" i="2" s="1"/>
  <c r="AG4" i="2"/>
  <c r="AG3" i="4" l="1"/>
  <c r="AG5" i="4" s="1"/>
  <c r="AG6" i="4" s="1"/>
  <c r="AG7" i="4" s="1"/>
  <c r="AH4" i="4"/>
  <c r="U3" i="2"/>
  <c r="AH4" i="2"/>
  <c r="AH3" i="4" l="1"/>
  <c r="AH5" i="4" s="1"/>
  <c r="AH6" i="4" s="1"/>
  <c r="AH7" i="4" s="1"/>
  <c r="AI4" i="4"/>
  <c r="U5" i="2"/>
  <c r="U6" i="2" s="1"/>
  <c r="U7" i="2" s="1"/>
  <c r="AI4" i="2"/>
  <c r="AI3" i="4" l="1"/>
  <c r="AI5" i="4" s="1"/>
  <c r="AI6" i="4" s="1"/>
  <c r="AI7" i="4" s="1"/>
  <c r="AJ4" i="4"/>
  <c r="V3" i="2"/>
  <c r="AJ4" i="2"/>
  <c r="AJ3" i="4" l="1"/>
  <c r="AJ5" i="4" s="1"/>
  <c r="AJ6" i="4" s="1"/>
  <c r="AJ7" i="4" s="1"/>
  <c r="AK4" i="4"/>
  <c r="V5" i="2"/>
  <c r="V6" i="2" s="1"/>
  <c r="V7" i="2" s="1"/>
  <c r="AK4" i="2"/>
  <c r="AK3" i="4" l="1"/>
  <c r="AK5" i="4" s="1"/>
  <c r="AK6" i="4" s="1"/>
  <c r="AK7" i="4" s="1"/>
  <c r="AL4" i="4"/>
  <c r="W3" i="2"/>
  <c r="AL4" i="2"/>
  <c r="AL3" i="4" l="1"/>
  <c r="AL5" i="4" s="1"/>
  <c r="AL6" i="4" s="1"/>
  <c r="AL7" i="4" s="1"/>
  <c r="AM4" i="4"/>
  <c r="W5" i="2"/>
  <c r="AM4" i="2"/>
  <c r="AM3" i="4" l="1"/>
  <c r="AM5" i="4" s="1"/>
  <c r="AM6" i="4" s="1"/>
  <c r="AM7" i="4" s="1"/>
  <c r="AN4" i="4"/>
  <c r="W6" i="2"/>
  <c r="W7" i="2" s="1"/>
  <c r="AN4" i="2"/>
  <c r="AN3" i="4" l="1"/>
  <c r="AN5" i="4" s="1"/>
  <c r="AN6" i="4" s="1"/>
  <c r="AN7" i="4" s="1"/>
  <c r="AO4" i="4"/>
  <c r="X3" i="2"/>
  <c r="X5" i="2" s="1"/>
  <c r="X6" i="2" s="1"/>
  <c r="X7" i="2" s="1"/>
  <c r="AO4" i="2"/>
  <c r="AO3" i="4" l="1"/>
  <c r="AO5" i="4" s="1"/>
  <c r="AO6" i="4" s="1"/>
  <c r="AO7" i="4" s="1"/>
  <c r="AP4" i="4"/>
  <c r="Y3" i="2"/>
  <c r="Y5" i="2"/>
  <c r="Y6" i="2" s="1"/>
  <c r="Y7" i="2" s="1"/>
  <c r="AP4" i="2"/>
  <c r="AP3" i="4" l="1"/>
  <c r="AP5" i="4" s="1"/>
  <c r="AP6" i="4" s="1"/>
  <c r="AP7" i="4" s="1"/>
  <c r="AQ4" i="4"/>
  <c r="Z3" i="2"/>
  <c r="Z5" i="2"/>
  <c r="Z6" i="2" s="1"/>
  <c r="Z7" i="2" s="1"/>
  <c r="AQ4" i="2"/>
  <c r="AQ3" i="4" l="1"/>
  <c r="AQ5" i="4" s="1"/>
  <c r="AQ6" i="4" s="1"/>
  <c r="AQ7" i="4" s="1"/>
  <c r="AR4" i="4"/>
  <c r="AA3" i="2"/>
  <c r="AR4" i="2"/>
  <c r="AR3" i="4" l="1"/>
  <c r="AR5" i="4" s="1"/>
  <c r="AR6" i="4" s="1"/>
  <c r="AR7" i="4" s="1"/>
  <c r="AS4" i="4"/>
  <c r="AA5" i="2"/>
  <c r="AA6" i="2" s="1"/>
  <c r="AA7" i="2" s="1"/>
  <c r="AS4" i="2"/>
  <c r="AS3" i="4" l="1"/>
  <c r="AS5" i="4" s="1"/>
  <c r="AS6" i="4" s="1"/>
  <c r="AS7" i="4" s="1"/>
  <c r="AT4" i="4"/>
  <c r="AB3" i="2"/>
  <c r="AB5" i="2" s="1"/>
  <c r="AB6" i="2" s="1"/>
  <c r="AT4" i="2"/>
  <c r="AT3" i="4" l="1"/>
  <c r="AT5" i="4" s="1"/>
  <c r="AT6" i="4" s="1"/>
  <c r="AT7" i="4" s="1"/>
  <c r="AU4" i="4"/>
  <c r="AB7" i="2"/>
  <c r="AC3" i="2" s="1"/>
  <c r="AC5" i="2" s="1"/>
  <c r="AC6" i="2" s="1"/>
  <c r="AC7" i="2" s="1"/>
  <c r="AU4" i="2"/>
  <c r="AU3" i="4" l="1"/>
  <c r="AU5" i="4" s="1"/>
  <c r="AU6" i="4" s="1"/>
  <c r="AU7" i="4" s="1"/>
  <c r="AV4" i="4"/>
  <c r="AD3" i="2"/>
  <c r="AV4" i="2"/>
  <c r="AV3" i="4" l="1"/>
  <c r="AV5" i="4" s="1"/>
  <c r="AV6" i="4" s="1"/>
  <c r="AV7" i="4" s="1"/>
  <c r="AW4" i="4"/>
  <c r="AD5" i="2"/>
  <c r="AD6" i="2" s="1"/>
  <c r="AD7" i="2" s="1"/>
  <c r="AW4" i="2"/>
  <c r="AW3" i="4" l="1"/>
  <c r="AW5" i="4" s="1"/>
  <c r="AW6" i="4" s="1"/>
  <c r="AW7" i="4" s="1"/>
  <c r="AX4" i="4"/>
  <c r="AE3" i="2"/>
  <c r="AX4" i="2"/>
  <c r="AX3" i="4" l="1"/>
  <c r="AX5" i="4" s="1"/>
  <c r="AX6" i="4" s="1"/>
  <c r="AX7" i="4" s="1"/>
  <c r="AY4" i="4"/>
  <c r="AE5" i="2"/>
  <c r="AY4" i="2"/>
  <c r="AY3" i="4" l="1"/>
  <c r="AY5" i="4" s="1"/>
  <c r="AY6" i="4" s="1"/>
  <c r="AY7" i="4" s="1"/>
  <c r="AZ4" i="4"/>
  <c r="AE6" i="2"/>
  <c r="AE7" i="2" s="1"/>
  <c r="AZ4" i="2"/>
  <c r="AZ3" i="4" l="1"/>
  <c r="AZ5" i="4" s="1"/>
  <c r="AZ6" i="4" s="1"/>
  <c r="AZ7" i="4" s="1"/>
  <c r="BA4" i="4"/>
  <c r="AF3" i="2"/>
  <c r="AF5" i="2" s="1"/>
  <c r="AF6" i="2" s="1"/>
  <c r="BA4" i="2"/>
  <c r="BA3" i="4" l="1"/>
  <c r="BA5" i="4" s="1"/>
  <c r="BA6" i="4" s="1"/>
  <c r="BA7" i="4" s="1"/>
  <c r="BB4" i="4"/>
  <c r="AF7" i="2"/>
  <c r="AG3" i="2" s="1"/>
  <c r="AG5" i="2" s="1"/>
  <c r="AG6" i="2" s="1"/>
  <c r="BB4" i="2"/>
  <c r="BB3" i="4" l="1"/>
  <c r="BB5" i="4" s="1"/>
  <c r="BB6" i="4" s="1"/>
  <c r="BB7" i="4" s="1"/>
  <c r="BC4" i="4"/>
  <c r="AG7" i="2"/>
  <c r="AH3" i="2" s="1"/>
  <c r="AH5" i="2" s="1"/>
  <c r="AH6" i="2" s="1"/>
  <c r="AH7" i="2" s="1"/>
  <c r="BC4" i="2"/>
  <c r="BC3" i="4" l="1"/>
  <c r="BC5" i="4" s="1"/>
  <c r="BC6" i="4" s="1"/>
  <c r="BC7" i="4" s="1"/>
  <c r="BD4" i="4"/>
  <c r="AI3" i="2"/>
  <c r="BD4" i="2"/>
  <c r="BD3" i="4" l="1"/>
  <c r="BD5" i="4" s="1"/>
  <c r="BD6" i="4" s="1"/>
  <c r="BD7" i="4" s="1"/>
  <c r="BE4" i="4"/>
  <c r="AI5" i="2"/>
  <c r="AI6" i="2" s="1"/>
  <c r="AI7" i="2" s="1"/>
  <c r="BE4" i="2"/>
  <c r="BE3" i="4" l="1"/>
  <c r="BE5" i="4" s="1"/>
  <c r="BE6" i="4" s="1"/>
  <c r="BE7" i="4" s="1"/>
  <c r="BF4" i="4"/>
  <c r="AJ3" i="2"/>
  <c r="BF4" i="2"/>
  <c r="BF3" i="4" l="1"/>
  <c r="BF5" i="4" s="1"/>
  <c r="BF6" i="4" s="1"/>
  <c r="BF7" i="4" s="1"/>
  <c r="BG4" i="4"/>
  <c r="AJ5" i="2"/>
  <c r="AJ6" i="2" s="1"/>
  <c r="AJ7" i="2" s="1"/>
  <c r="BG4" i="2"/>
  <c r="BG3" i="4" l="1"/>
  <c r="BG5" i="4" s="1"/>
  <c r="BG6" i="4" s="1"/>
  <c r="BG7" i="4" s="1"/>
  <c r="BH4" i="4"/>
  <c r="AK3" i="2"/>
  <c r="AK5" i="2" s="1"/>
  <c r="AK6" i="2" s="1"/>
  <c r="AK7" i="2" s="1"/>
  <c r="BH4" i="2"/>
  <c r="BH3" i="4" l="1"/>
  <c r="BH5" i="4" s="1"/>
  <c r="BH6" i="4" s="1"/>
  <c r="BH7" i="4" s="1"/>
  <c r="BI4" i="4"/>
  <c r="AL3" i="2"/>
  <c r="BI4" i="2"/>
  <c r="BI3" i="4" l="1"/>
  <c r="BI5" i="4" s="1"/>
  <c r="BI6" i="4" s="1"/>
  <c r="BI7" i="4" s="1"/>
  <c r="BJ4" i="4"/>
  <c r="AL5" i="2"/>
  <c r="BJ4" i="2"/>
  <c r="BJ3" i="4" l="1"/>
  <c r="BJ5" i="4" s="1"/>
  <c r="BJ6" i="4" s="1"/>
  <c r="BJ7" i="4" s="1"/>
  <c r="BK4" i="4"/>
  <c r="AL6" i="2"/>
  <c r="AL7" i="2" s="1"/>
  <c r="BK4" i="2"/>
  <c r="BK3" i="4" l="1"/>
  <c r="BK5" i="4" s="1"/>
  <c r="BK6" i="4" s="1"/>
  <c r="BK7" i="4" s="1"/>
  <c r="BL4" i="4"/>
  <c r="AM3" i="2"/>
  <c r="AM5" i="2"/>
  <c r="AM6" i="2" s="1"/>
  <c r="AM7" i="2" s="1"/>
  <c r="BL4" i="2"/>
  <c r="BK9" i="4" l="1"/>
  <c r="BL3" i="4"/>
  <c r="BL5" i="4" s="1"/>
  <c r="BL6" i="4" s="1"/>
  <c r="BL7" i="4" s="1"/>
  <c r="BM4" i="4"/>
  <c r="AN3" i="2"/>
  <c r="AN5" i="2" s="1"/>
  <c r="AN6" i="2" s="1"/>
  <c r="AN7" i="2" s="1"/>
  <c r="BM4" i="2"/>
  <c r="BM3" i="4" l="1"/>
  <c r="BM5" i="4" s="1"/>
  <c r="BM6" i="4" s="1"/>
  <c r="BM7" i="4" s="1"/>
  <c r="BN4" i="4"/>
  <c r="AO3" i="2"/>
  <c r="BN4" i="2"/>
  <c r="BN3" i="4" l="1"/>
  <c r="BN5" i="4" s="1"/>
  <c r="BN6" i="4" s="1"/>
  <c r="BN7" i="4" s="1"/>
  <c r="BO4" i="4"/>
  <c r="AO5" i="2"/>
  <c r="AO6" i="2" s="1"/>
  <c r="AO7" i="2" s="1"/>
  <c r="BO4" i="2"/>
  <c r="BO3" i="4" l="1"/>
  <c r="BO5" i="4" s="1"/>
  <c r="BO6" i="4" s="1"/>
  <c r="BO7" i="4" s="1"/>
  <c r="BP4" i="4"/>
  <c r="AP3" i="2"/>
  <c r="BP4" i="2"/>
  <c r="BP3" i="4" l="1"/>
  <c r="BP5" i="4" s="1"/>
  <c r="BP6" i="4" s="1"/>
  <c r="BP7" i="4" s="1"/>
  <c r="BQ4" i="4"/>
  <c r="AP5" i="2"/>
  <c r="AP6" i="2" s="1"/>
  <c r="BQ4" i="2"/>
  <c r="BQ3" i="4" l="1"/>
  <c r="BQ5" i="4" s="1"/>
  <c r="BQ6" i="4" s="1"/>
  <c r="BQ7" i="4" s="1"/>
  <c r="BR4" i="4"/>
  <c r="AP7" i="2"/>
  <c r="AQ3" i="2" s="1"/>
  <c r="AQ5" i="2" s="1"/>
  <c r="AQ6" i="2" s="1"/>
  <c r="BR4" i="2"/>
  <c r="BR3" i="4" l="1"/>
  <c r="BR5" i="4" s="1"/>
  <c r="BR6" i="4" s="1"/>
  <c r="BR7" i="4" s="1"/>
  <c r="BS4" i="4"/>
  <c r="AQ7" i="2"/>
  <c r="AR3" i="2" s="1"/>
  <c r="AR5" i="2" s="1"/>
  <c r="AR6" i="2" s="1"/>
  <c r="BS4" i="2"/>
  <c r="BS3" i="4" l="1"/>
  <c r="BS5" i="4" s="1"/>
  <c r="BS6" i="4" s="1"/>
  <c r="BS7" i="4" s="1"/>
  <c r="BT4" i="4"/>
  <c r="AR7" i="2"/>
  <c r="BT4" i="2"/>
  <c r="BT3" i="4" l="1"/>
  <c r="BT5" i="4" s="1"/>
  <c r="BT6" i="4" s="1"/>
  <c r="BT7" i="4" s="1"/>
  <c r="BU4" i="4"/>
  <c r="AS3" i="2"/>
  <c r="AS5" i="2" s="1"/>
  <c r="AS6" i="2" s="1"/>
  <c r="BU4" i="2"/>
  <c r="BU3" i="4" l="1"/>
  <c r="BU5" i="4" s="1"/>
  <c r="BU6" i="4" s="1"/>
  <c r="BU7" i="4" s="1"/>
  <c r="BV4" i="4"/>
  <c r="AS7" i="2"/>
  <c r="AT3" i="2" s="1"/>
  <c r="AT5" i="2" s="1"/>
  <c r="AT6" i="2" s="1"/>
  <c r="BV4" i="2"/>
  <c r="BV3" i="4" l="1"/>
  <c r="BV5" i="4" s="1"/>
  <c r="BW4" i="4"/>
  <c r="BV6" i="4"/>
  <c r="BV7" i="4" s="1"/>
  <c r="AT7" i="2"/>
  <c r="AU3" i="2" s="1"/>
  <c r="AU5" i="2" s="1"/>
  <c r="AU6" i="2" s="1"/>
  <c r="BW4" i="2"/>
  <c r="BW3" i="4" l="1"/>
  <c r="BW5" i="4" s="1"/>
  <c r="BX4" i="4"/>
  <c r="BW6" i="4"/>
  <c r="BW7" i="4" s="1"/>
  <c r="AU7" i="2"/>
  <c r="AV3" i="2" s="1"/>
  <c r="AV5" i="2" s="1"/>
  <c r="AV6" i="2" s="1"/>
  <c r="AV7" i="2" s="1"/>
  <c r="BX4" i="2"/>
  <c r="BX3" i="4" l="1"/>
  <c r="BX5" i="4" s="1"/>
  <c r="BX6" i="4" s="1"/>
  <c r="BX7" i="4" s="1"/>
  <c r="BY4" i="4"/>
  <c r="AW3" i="2"/>
  <c r="BY4" i="2"/>
  <c r="BY3" i="4" l="1"/>
  <c r="BY5" i="4" s="1"/>
  <c r="BY6" i="4" s="1"/>
  <c r="BY7" i="4" s="1"/>
  <c r="BZ4" i="4"/>
  <c r="AW5" i="2"/>
  <c r="AW6" i="2" s="1"/>
  <c r="AW7" i="2" s="1"/>
  <c r="BZ4" i="2"/>
  <c r="BZ3" i="4" l="1"/>
  <c r="BZ5" i="4" s="1"/>
  <c r="BZ6" i="4" s="1"/>
  <c r="BZ7" i="4" s="1"/>
  <c r="CA4" i="4"/>
  <c r="AX3" i="2"/>
  <c r="AX5" i="2" s="1"/>
  <c r="CA4" i="2"/>
  <c r="CA3" i="4" l="1"/>
  <c r="CA5" i="4" s="1"/>
  <c r="CA6" i="4" s="1"/>
  <c r="CA7" i="4" s="1"/>
  <c r="CB4" i="4"/>
  <c r="AX6" i="2"/>
  <c r="AX7" i="2" s="1"/>
  <c r="CB4" i="2"/>
  <c r="CB3" i="4" l="1"/>
  <c r="CB5" i="4" s="1"/>
  <c r="CB6" i="4" s="1"/>
  <c r="CB7" i="4" s="1"/>
  <c r="CC4" i="4"/>
  <c r="AY3" i="2"/>
  <c r="AY5" i="2" s="1"/>
  <c r="AY6" i="2" s="1"/>
  <c r="CC4" i="2"/>
  <c r="CC3" i="4" l="1"/>
  <c r="CC5" i="4" s="1"/>
  <c r="CC6" i="4" s="1"/>
  <c r="CC7" i="4" s="1"/>
  <c r="CD4" i="4"/>
  <c r="AY7" i="2"/>
  <c r="AZ3" i="2" s="1"/>
  <c r="AZ5" i="2" s="1"/>
  <c r="AZ6" i="2" s="1"/>
  <c r="CD4" i="2"/>
  <c r="CD3" i="4" l="1"/>
  <c r="CD5" i="4" s="1"/>
  <c r="CD6" i="4" s="1"/>
  <c r="CD7" i="4" s="1"/>
  <c r="CE4" i="4"/>
  <c r="AZ7" i="2"/>
  <c r="BA3" i="2" s="1"/>
  <c r="BA5" i="2" s="1"/>
  <c r="BA6" i="2" s="1"/>
  <c r="BA7" i="2" s="1"/>
  <c r="CE4" i="2"/>
  <c r="CE3" i="4" l="1"/>
  <c r="CE5" i="4" s="1"/>
  <c r="CE6" i="4" s="1"/>
  <c r="CE7" i="4" s="1"/>
  <c r="CF4" i="4"/>
  <c r="BB3" i="2"/>
  <c r="CF4" i="2"/>
  <c r="CF3" i="4" l="1"/>
  <c r="CF5" i="4" s="1"/>
  <c r="CF6" i="4" s="1"/>
  <c r="CF7" i="4" s="1"/>
  <c r="CG4" i="4"/>
  <c r="BB5" i="2"/>
  <c r="BB6" i="2" s="1"/>
  <c r="BB7" i="2" s="1"/>
  <c r="CG4" i="2"/>
  <c r="CG3" i="4" l="1"/>
  <c r="CG5" i="4" s="1"/>
  <c r="CG6" i="4" s="1"/>
  <c r="CG7" i="4" s="1"/>
  <c r="CH4" i="4"/>
  <c r="BC3" i="2"/>
  <c r="CH4" i="2"/>
  <c r="CH3" i="4" l="1"/>
  <c r="CH5" i="4" s="1"/>
  <c r="CH6" i="4" s="1"/>
  <c r="CH7" i="4" s="1"/>
  <c r="CI4" i="4"/>
  <c r="BC5" i="2"/>
  <c r="BC6" i="2" s="1"/>
  <c r="BC7" i="2" s="1"/>
  <c r="CI4" i="2"/>
  <c r="CI3" i="4" l="1"/>
  <c r="CI5" i="4" s="1"/>
  <c r="CI6" i="4" s="1"/>
  <c r="CI7" i="4" s="1"/>
  <c r="CJ4" i="4"/>
  <c r="BD3" i="2"/>
  <c r="CJ4" i="2"/>
  <c r="CJ3" i="4" l="1"/>
  <c r="CJ5" i="4" s="1"/>
  <c r="CJ6" i="4" s="1"/>
  <c r="CJ7" i="4" s="1"/>
  <c r="CK4" i="4"/>
  <c r="BD5" i="2"/>
  <c r="BD6" i="2" s="1"/>
  <c r="BD7" i="2" s="1"/>
  <c r="CK4" i="2"/>
  <c r="CK3" i="4" l="1"/>
  <c r="CK5" i="4" s="1"/>
  <c r="CK6" i="4" s="1"/>
  <c r="CK7" i="4" s="1"/>
  <c r="CL4" i="4"/>
  <c r="BE3" i="2"/>
  <c r="BE5" i="2" s="1"/>
  <c r="BE6" i="2" s="1"/>
  <c r="BE7" i="2" s="1"/>
  <c r="CL4" i="2"/>
  <c r="CL3" i="4" l="1"/>
  <c r="CL5" i="4" s="1"/>
  <c r="CL6" i="4" s="1"/>
  <c r="CL7" i="4" s="1"/>
  <c r="CM4" i="4"/>
  <c r="BF3" i="2"/>
  <c r="CM4" i="2"/>
  <c r="CM3" i="4" l="1"/>
  <c r="CM5" i="4" s="1"/>
  <c r="CM6" i="4" s="1"/>
  <c r="CM7" i="4" s="1"/>
  <c r="CN4" i="4"/>
  <c r="BF5" i="2"/>
  <c r="BF6" i="2" s="1"/>
  <c r="BF7" i="2" s="1"/>
  <c r="CN4" i="2"/>
  <c r="CN3" i="4" l="1"/>
  <c r="CN5" i="4" s="1"/>
  <c r="CN6" i="4" s="1"/>
  <c r="CN7" i="4" s="1"/>
  <c r="CO4" i="4"/>
  <c r="BG3" i="2"/>
  <c r="BG5" i="2" s="1"/>
  <c r="BG6" i="2" s="1"/>
  <c r="CO4" i="2"/>
  <c r="CO3" i="4" l="1"/>
  <c r="CO5" i="4" s="1"/>
  <c r="CO6" i="4" s="1"/>
  <c r="CO7" i="4" s="1"/>
  <c r="CP4" i="4"/>
  <c r="BG7" i="2"/>
  <c r="BH3" i="2" s="1"/>
  <c r="BH5" i="2" s="1"/>
  <c r="BH6" i="2" s="1"/>
  <c r="BH7" i="2" s="1"/>
  <c r="CP4" i="2"/>
  <c r="CP3" i="4" l="1"/>
  <c r="CP5" i="4" s="1"/>
  <c r="CP6" i="4" s="1"/>
  <c r="CP7" i="4" s="1"/>
  <c r="CQ4" i="4"/>
  <c r="BI3" i="2"/>
  <c r="CQ4" i="2"/>
  <c r="CQ3" i="4" l="1"/>
  <c r="CQ5" i="4" s="1"/>
  <c r="CQ6" i="4" s="1"/>
  <c r="CQ7" i="4" s="1"/>
  <c r="CR4" i="4"/>
  <c r="BI5" i="2"/>
  <c r="BI6" i="2" s="1"/>
  <c r="BI7" i="2" s="1"/>
  <c r="CR4" i="2"/>
  <c r="CR3" i="4" l="1"/>
  <c r="CR5" i="4" s="1"/>
  <c r="CR6" i="4" s="1"/>
  <c r="CR7" i="4" s="1"/>
  <c r="CS4" i="4"/>
  <c r="BJ3" i="2"/>
  <c r="BJ5" i="2" s="1"/>
  <c r="BJ6" i="2" s="1"/>
  <c r="BJ7" i="2" s="1"/>
  <c r="CS4" i="2"/>
  <c r="CS3" i="4" l="1"/>
  <c r="CS5" i="4" s="1"/>
  <c r="CS6" i="4" s="1"/>
  <c r="CS7" i="4" s="1"/>
  <c r="CT4" i="4"/>
  <c r="BK3" i="2"/>
  <c r="CT4" i="2"/>
  <c r="CT3" i="4" l="1"/>
  <c r="CT5" i="4" s="1"/>
  <c r="CT6" i="4" s="1"/>
  <c r="CT7" i="4" s="1"/>
  <c r="CU4" i="4"/>
  <c r="BK5" i="2"/>
  <c r="CU4" i="2"/>
  <c r="CU3" i="4" l="1"/>
  <c r="CU5" i="4" s="1"/>
  <c r="CU6" i="4" s="1"/>
  <c r="CU7" i="4" s="1"/>
  <c r="CV4" i="4"/>
  <c r="BK6" i="2"/>
  <c r="BK7" i="2" s="1"/>
  <c r="CV4" i="2"/>
  <c r="CV3" i="4" l="1"/>
  <c r="CV5" i="4" s="1"/>
  <c r="CV6" i="4" s="1"/>
  <c r="CV7" i="4" s="1"/>
  <c r="CW4" i="4"/>
  <c r="BK9" i="2"/>
  <c r="C26" i="2" s="1"/>
  <c r="C28" i="2" s="1"/>
  <c r="D28" i="2" s="1"/>
  <c r="BL3" i="2"/>
  <c r="BL5" i="2" s="1"/>
  <c r="BL6" i="2" s="1"/>
  <c r="BL7" i="2" s="1"/>
  <c r="CW4" i="2"/>
  <c r="CW3" i="4" l="1"/>
  <c r="CW5" i="4" s="1"/>
  <c r="CW6" i="4" s="1"/>
  <c r="CW7" i="4" s="1"/>
  <c r="CX4" i="4"/>
  <c r="BM3" i="2"/>
  <c r="CX4" i="2"/>
  <c r="CX3" i="4" l="1"/>
  <c r="CX5" i="4" s="1"/>
  <c r="CX6" i="4" s="1"/>
  <c r="CX7" i="4" s="1"/>
  <c r="CY4" i="4"/>
  <c r="BM5" i="2"/>
  <c r="BM6" i="2" s="1"/>
  <c r="BM7" i="2" s="1"/>
  <c r="CY4" i="2"/>
  <c r="CY3" i="4" l="1"/>
  <c r="CY5" i="4" s="1"/>
  <c r="CY6" i="4" s="1"/>
  <c r="CY7" i="4" s="1"/>
  <c r="CZ4" i="4"/>
  <c r="BN3" i="2"/>
  <c r="BN5" i="2" s="1"/>
  <c r="BN6" i="2" s="1"/>
  <c r="CZ4" i="2"/>
  <c r="CZ3" i="4" l="1"/>
  <c r="CZ5" i="4" s="1"/>
  <c r="CZ6" i="4" s="1"/>
  <c r="CZ7" i="4" s="1"/>
  <c r="DA4" i="4"/>
  <c r="BN7" i="2"/>
  <c r="BO3" i="2" s="1"/>
  <c r="BO5" i="2" s="1"/>
  <c r="DA4" i="2"/>
  <c r="DA3" i="4" l="1"/>
  <c r="DA5" i="4" s="1"/>
  <c r="DA6" i="4" s="1"/>
  <c r="DA7" i="4" s="1"/>
  <c r="DB4" i="4"/>
  <c r="BO6" i="2"/>
  <c r="BO7" i="2" s="1"/>
  <c r="DB4" i="2"/>
  <c r="DB3" i="4" l="1"/>
  <c r="DB5" i="4" s="1"/>
  <c r="DB6" i="4" s="1"/>
  <c r="DB7" i="4" s="1"/>
  <c r="DC4" i="4"/>
  <c r="BP3" i="2"/>
  <c r="BP5" i="2" s="1"/>
  <c r="BP6" i="2" s="1"/>
  <c r="DC4" i="2"/>
  <c r="DC3" i="4" l="1"/>
  <c r="DC5" i="4" s="1"/>
  <c r="DC6" i="4" s="1"/>
  <c r="DC7" i="4" s="1"/>
  <c r="DD4" i="4"/>
  <c r="BP7" i="2"/>
  <c r="BQ3" i="2" s="1"/>
  <c r="BQ5" i="2" s="1"/>
  <c r="BQ6" i="2" s="1"/>
  <c r="BQ7" i="2" s="1"/>
  <c r="DD4" i="2"/>
  <c r="DD3" i="4" l="1"/>
  <c r="DD5" i="4" s="1"/>
  <c r="DD6" i="4" s="1"/>
  <c r="DD7" i="4" s="1"/>
  <c r="DE4" i="4"/>
  <c r="BR3" i="2"/>
  <c r="DE4" i="2"/>
  <c r="DE3" i="4" l="1"/>
  <c r="DE5" i="4" s="1"/>
  <c r="DE6" i="4" s="1"/>
  <c r="DE7" i="4" s="1"/>
  <c r="DF4" i="4"/>
  <c r="BR5" i="2"/>
  <c r="BR6" i="2" s="1"/>
  <c r="BR7" i="2" s="1"/>
  <c r="DF4" i="2"/>
  <c r="DF3" i="4" l="1"/>
  <c r="DF5" i="4" s="1"/>
  <c r="DF6" i="4" s="1"/>
  <c r="DF7" i="4" s="1"/>
  <c r="DG4" i="4"/>
  <c r="BS3" i="2"/>
  <c r="DG4" i="2"/>
  <c r="DG3" i="4" l="1"/>
  <c r="DG5" i="4" s="1"/>
  <c r="DG6" i="4" s="1"/>
  <c r="DG7" i="4" s="1"/>
  <c r="DH4" i="4"/>
  <c r="BS5" i="2"/>
  <c r="BS6" i="2" s="1"/>
  <c r="BS7" i="2" s="1"/>
  <c r="DH4" i="2"/>
  <c r="DH3" i="4" l="1"/>
  <c r="DH5" i="4" s="1"/>
  <c r="DH6" i="4" s="1"/>
  <c r="DH7" i="4" s="1"/>
  <c r="DI4" i="4"/>
  <c r="BT3" i="2"/>
  <c r="DI4" i="2"/>
  <c r="DI3" i="4" l="1"/>
  <c r="DI5" i="4" s="1"/>
  <c r="DI6" i="4" s="1"/>
  <c r="DI7" i="4" s="1"/>
  <c r="DJ4" i="4"/>
  <c r="BT5" i="2"/>
  <c r="BT6" i="2" s="1"/>
  <c r="BT7" i="2" s="1"/>
  <c r="DJ4" i="2"/>
  <c r="DJ3" i="4" l="1"/>
  <c r="DJ5" i="4" s="1"/>
  <c r="DJ6" i="4" s="1"/>
  <c r="DJ7" i="4" s="1"/>
  <c r="DK4" i="4"/>
  <c r="BU3" i="2"/>
  <c r="BU5" i="2" s="1"/>
  <c r="BU6" i="2" s="1"/>
  <c r="BU7" i="2" s="1"/>
  <c r="DK4" i="2"/>
  <c r="DK3" i="4" l="1"/>
  <c r="DK5" i="4" s="1"/>
  <c r="DK6" i="4" s="1"/>
  <c r="DK7" i="4" s="1"/>
  <c r="DL4" i="4"/>
  <c r="BV3" i="2"/>
  <c r="DL4" i="2"/>
  <c r="DL3" i="4" l="1"/>
  <c r="DL5" i="4" s="1"/>
  <c r="DL6" i="4" s="1"/>
  <c r="DL7" i="4" s="1"/>
  <c r="DM4" i="4"/>
  <c r="BV5" i="2"/>
  <c r="BV6" i="2" s="1"/>
  <c r="BV7" i="2" s="1"/>
  <c r="DM4" i="2"/>
  <c r="DM3" i="4" l="1"/>
  <c r="DM5" i="4" s="1"/>
  <c r="DM6" i="4" s="1"/>
  <c r="DM7" i="4" s="1"/>
  <c r="DN4" i="4"/>
  <c r="BW3" i="2"/>
  <c r="DN4" i="2"/>
  <c r="DN3" i="4" l="1"/>
  <c r="DN5" i="4" s="1"/>
  <c r="DN6" i="4" s="1"/>
  <c r="DN7" i="4" s="1"/>
  <c r="DO4" i="4"/>
  <c r="BW5" i="2"/>
  <c r="BW6" i="2" s="1"/>
  <c r="BW7" i="2" s="1"/>
  <c r="DO4" i="2"/>
  <c r="DO3" i="4" l="1"/>
  <c r="DO5" i="4" s="1"/>
  <c r="DO6" i="4" s="1"/>
  <c r="DO7" i="4" s="1"/>
  <c r="DP4" i="4"/>
  <c r="BX3" i="2"/>
  <c r="DP4" i="2"/>
  <c r="DP3" i="4" l="1"/>
  <c r="DP5" i="4" s="1"/>
  <c r="DP6" i="4" s="1"/>
  <c r="DP7" i="4" s="1"/>
  <c r="DQ4" i="4"/>
  <c r="BX5" i="2"/>
  <c r="BX6" i="2" s="1"/>
  <c r="BX7" i="2" s="1"/>
  <c r="DQ4" i="2"/>
  <c r="DQ3" i="4" l="1"/>
  <c r="DQ5" i="4" s="1"/>
  <c r="DQ6" i="4" s="1"/>
  <c r="DQ7" i="4" s="1"/>
  <c r="DR4" i="4"/>
  <c r="BY3" i="2"/>
  <c r="DR4" i="2"/>
  <c r="DR3" i="4" l="1"/>
  <c r="DR5" i="4" s="1"/>
  <c r="DR6" i="4" s="1"/>
  <c r="DR7" i="4" s="1"/>
  <c r="DS4" i="4"/>
  <c r="BY5" i="2"/>
  <c r="BY6" i="2" s="1"/>
  <c r="BY7" i="2" s="1"/>
  <c r="DS4" i="2"/>
  <c r="DS3" i="4" l="1"/>
  <c r="DS5" i="4" s="1"/>
  <c r="DS6" i="4" s="1"/>
  <c r="DS7" i="4" s="1"/>
  <c r="DT4" i="4"/>
  <c r="BZ3" i="2"/>
  <c r="BZ5" i="2"/>
  <c r="BZ6" i="2" s="1"/>
  <c r="BZ7" i="2" s="1"/>
  <c r="DT4" i="2"/>
  <c r="DT3" i="4" l="1"/>
  <c r="DT5" i="4" s="1"/>
  <c r="DT6" i="4" s="1"/>
  <c r="DT7" i="4" s="1"/>
  <c r="DU4" i="4"/>
  <c r="CA3" i="2"/>
  <c r="DU4" i="2"/>
  <c r="DU3" i="4" l="1"/>
  <c r="DU5" i="4" s="1"/>
  <c r="DU6" i="4" s="1"/>
  <c r="DU7" i="4" s="1"/>
  <c r="DV4" i="4"/>
  <c r="CA5" i="2"/>
  <c r="CA6" i="2" s="1"/>
  <c r="CA7" i="2" s="1"/>
  <c r="DV4" i="2"/>
  <c r="DV3" i="4" l="1"/>
  <c r="DV5" i="4" s="1"/>
  <c r="DV6" i="4" s="1"/>
  <c r="DV7" i="4" s="1"/>
  <c r="DW4" i="4"/>
  <c r="CB3" i="2"/>
  <c r="DW4" i="2"/>
  <c r="DW3" i="4" l="1"/>
  <c r="DW5" i="4" s="1"/>
  <c r="DW6" i="4" s="1"/>
  <c r="DW7" i="4" s="1"/>
  <c r="DX4" i="4"/>
  <c r="CB5" i="2"/>
  <c r="CB6" i="2" s="1"/>
  <c r="CB7" i="2" s="1"/>
  <c r="DX4" i="2"/>
  <c r="DX3" i="4" l="1"/>
  <c r="DX5" i="4" s="1"/>
  <c r="DX6" i="4" s="1"/>
  <c r="DX7" i="4" s="1"/>
  <c r="DY4" i="4"/>
  <c r="CC3" i="2"/>
  <c r="DY4" i="2"/>
  <c r="DY3" i="4" l="1"/>
  <c r="DY5" i="4" s="1"/>
  <c r="DY6" i="4" s="1"/>
  <c r="DY7" i="4" s="1"/>
  <c r="DZ4" i="4"/>
  <c r="CC5" i="2"/>
  <c r="DZ4" i="2"/>
  <c r="DZ3" i="4" l="1"/>
  <c r="DZ5" i="4" s="1"/>
  <c r="DZ6" i="4" s="1"/>
  <c r="DZ7" i="4" s="1"/>
  <c r="EA4" i="4"/>
  <c r="CC6" i="2"/>
  <c r="CC7" i="2" s="1"/>
  <c r="EA4" i="2"/>
  <c r="EA3" i="4" l="1"/>
  <c r="EA5" i="4" s="1"/>
  <c r="EA6" i="4" s="1"/>
  <c r="EA7" i="4" s="1"/>
  <c r="EB4" i="4"/>
  <c r="CD3" i="2"/>
  <c r="CD5" i="2" s="1"/>
  <c r="CD6" i="2" s="1"/>
  <c r="EB4" i="2"/>
  <c r="EB3" i="4" l="1"/>
  <c r="EB5" i="4" s="1"/>
  <c r="EB6" i="4" s="1"/>
  <c r="EB7" i="4" s="1"/>
  <c r="EC4" i="4"/>
  <c r="CD7" i="2"/>
  <c r="CE3" i="2" s="1"/>
  <c r="CE5" i="2" s="1"/>
  <c r="CE6" i="2" s="1"/>
  <c r="EC4" i="2"/>
  <c r="EC3" i="4" l="1"/>
  <c r="EC5" i="4" s="1"/>
  <c r="EC6" i="4" s="1"/>
  <c r="EC7" i="4" s="1"/>
  <c r="ED4" i="4"/>
  <c r="CE7" i="2"/>
  <c r="CF3" i="2" s="1"/>
  <c r="CF5" i="2" s="1"/>
  <c r="CF6" i="2" s="1"/>
  <c r="ED4" i="2"/>
  <c r="ED3" i="4" l="1"/>
  <c r="ED5" i="4" s="1"/>
  <c r="ED6" i="4" s="1"/>
  <c r="ED7" i="4" s="1"/>
  <c r="EE4" i="4"/>
  <c r="CF7" i="2"/>
  <c r="CG3" i="2" s="1"/>
  <c r="CG5" i="2" s="1"/>
  <c r="CG6" i="2" s="1"/>
  <c r="EE4" i="2"/>
  <c r="EE3" i="4" l="1"/>
  <c r="EE5" i="4" s="1"/>
  <c r="EE6" i="4" s="1"/>
  <c r="EE7" i="4" s="1"/>
  <c r="EF4" i="4"/>
  <c r="CG7" i="2"/>
  <c r="CH3" i="2" s="1"/>
  <c r="CH5" i="2" s="1"/>
  <c r="CH6" i="2" s="1"/>
  <c r="EF4" i="2"/>
  <c r="EF3" i="4" l="1"/>
  <c r="EF5" i="4" s="1"/>
  <c r="EF6" i="4" s="1"/>
  <c r="EF7" i="4" s="1"/>
  <c r="EG4" i="4"/>
  <c r="CH7" i="2"/>
  <c r="CI3" i="2" s="1"/>
  <c r="CI5" i="2" s="1"/>
  <c r="CI6" i="2" s="1"/>
  <c r="CI7" i="2" s="1"/>
  <c r="EG4" i="2"/>
  <c r="EG3" i="4" l="1"/>
  <c r="EG5" i="4" s="1"/>
  <c r="EG6" i="4" s="1"/>
  <c r="EG7" i="4" s="1"/>
  <c r="EH4" i="4"/>
  <c r="CJ3" i="2"/>
  <c r="EH4" i="2"/>
  <c r="EH3" i="4" l="1"/>
  <c r="EH5" i="4" s="1"/>
  <c r="EH6" i="4" s="1"/>
  <c r="EH7" i="4" s="1"/>
  <c r="EI4" i="4"/>
  <c r="CJ5" i="2"/>
  <c r="EI4" i="2"/>
  <c r="EI3" i="4" l="1"/>
  <c r="EI5" i="4" s="1"/>
  <c r="EI6" i="4" s="1"/>
  <c r="EI7" i="4" s="1"/>
  <c r="EJ4" i="4"/>
  <c r="CJ6" i="2"/>
  <c r="CJ7" i="2" s="1"/>
  <c r="EJ4" i="2"/>
  <c r="EJ3" i="4" l="1"/>
  <c r="EJ5" i="4" s="1"/>
  <c r="EJ6" i="4" s="1"/>
  <c r="EJ7" i="4" s="1"/>
  <c r="EK4" i="4"/>
  <c r="CK3" i="2"/>
  <c r="CK5" i="2" s="1"/>
  <c r="CK6" i="2" s="1"/>
  <c r="CK7" i="2" s="1"/>
  <c r="EK4" i="2"/>
  <c r="EK3" i="4" l="1"/>
  <c r="EK5" i="4" s="1"/>
  <c r="EK6" i="4" s="1"/>
  <c r="EK7" i="4" s="1"/>
  <c r="EL4" i="4"/>
  <c r="CL3" i="2"/>
  <c r="CL5" i="2"/>
  <c r="CL6" i="2" s="1"/>
  <c r="CL7" i="2" s="1"/>
  <c r="EL4" i="2"/>
  <c r="EL3" i="4" l="1"/>
  <c r="EL5" i="4" s="1"/>
  <c r="EL6" i="4" s="1"/>
  <c r="EL7" i="4" s="1"/>
  <c r="EM4" i="4"/>
  <c r="CM3" i="2"/>
  <c r="CM5" i="2"/>
  <c r="CM6" i="2" s="1"/>
  <c r="CM7" i="2" s="1"/>
  <c r="EM4" i="2"/>
  <c r="EM3" i="4" l="1"/>
  <c r="EM5" i="4" s="1"/>
  <c r="EM6" i="4" s="1"/>
  <c r="EM7" i="4" s="1"/>
  <c r="EN4" i="4"/>
  <c r="CN3" i="2"/>
  <c r="EN4" i="2"/>
  <c r="EN3" i="4" l="1"/>
  <c r="EN5" i="4" s="1"/>
  <c r="EN6" i="4" s="1"/>
  <c r="EN7" i="4" s="1"/>
  <c r="EO4" i="4"/>
  <c r="CN5" i="2"/>
  <c r="CN6" i="2" s="1"/>
  <c r="CN7" i="2" s="1"/>
  <c r="EO4" i="2"/>
  <c r="EO3" i="4" l="1"/>
  <c r="EO5" i="4" s="1"/>
  <c r="EO6" i="4" s="1"/>
  <c r="EO7" i="4" s="1"/>
  <c r="EP4" i="4"/>
  <c r="CO3" i="2"/>
  <c r="CO5" i="2" s="1"/>
  <c r="EP4" i="2"/>
  <c r="EP3" i="4" l="1"/>
  <c r="EP5" i="4" s="1"/>
  <c r="EP6" i="4" s="1"/>
  <c r="EP7" i="4" s="1"/>
  <c r="EQ4" i="4"/>
  <c r="CO6" i="2"/>
  <c r="CO7" i="2" s="1"/>
  <c r="EQ4" i="2"/>
  <c r="EQ3" i="4" l="1"/>
  <c r="EQ5" i="4" s="1"/>
  <c r="EQ6" i="4" s="1"/>
  <c r="EQ7" i="4" s="1"/>
  <c r="ER4" i="4"/>
  <c r="CP3" i="2"/>
  <c r="CP5" i="2" s="1"/>
  <c r="CP6" i="2" s="1"/>
  <c r="ER4" i="2"/>
  <c r="ER3" i="4" l="1"/>
  <c r="ER5" i="4" s="1"/>
  <c r="ER6" i="4" s="1"/>
  <c r="ER7" i="4" s="1"/>
  <c r="ES4" i="4"/>
  <c r="CP7" i="2"/>
  <c r="CQ3" i="2" s="1"/>
  <c r="CQ5" i="2" s="1"/>
  <c r="CQ6" i="2" s="1"/>
  <c r="CQ7" i="2" s="1"/>
  <c r="ES4" i="2"/>
  <c r="ES3" i="4" l="1"/>
  <c r="ES5" i="4" s="1"/>
  <c r="ES6" i="4" s="1"/>
  <c r="ES7" i="4" s="1"/>
  <c r="ET4" i="4"/>
  <c r="CR3" i="2"/>
  <c r="ET4" i="2"/>
  <c r="ET3" i="4" l="1"/>
  <c r="ET5" i="4" s="1"/>
  <c r="ET6" i="4" s="1"/>
  <c r="ET7" i="4" s="1"/>
  <c r="EU4" i="4"/>
  <c r="CR5" i="2"/>
  <c r="CR6" i="2" s="1"/>
  <c r="CR7" i="2" s="1"/>
  <c r="EU4" i="2"/>
  <c r="EU3" i="4" l="1"/>
  <c r="EU5" i="4" s="1"/>
  <c r="EU6" i="4" s="1"/>
  <c r="EU7" i="4" s="1"/>
  <c r="EV4" i="4"/>
  <c r="CS3" i="2"/>
  <c r="EV4" i="2"/>
  <c r="EV3" i="4" l="1"/>
  <c r="EV5" i="4" s="1"/>
  <c r="EV6" i="4" s="1"/>
  <c r="EV7" i="4" s="1"/>
  <c r="EW4" i="4"/>
  <c r="CS5" i="2"/>
  <c r="CS6" i="2" s="1"/>
  <c r="CS7" i="2" s="1"/>
  <c r="EW4" i="2"/>
  <c r="EW3" i="4" l="1"/>
  <c r="EW5" i="4" s="1"/>
  <c r="EW6" i="4" s="1"/>
  <c r="EW7" i="4" s="1"/>
  <c r="EX4" i="4"/>
  <c r="CT3" i="2"/>
  <c r="EX4" i="2"/>
  <c r="EX3" i="4" l="1"/>
  <c r="EX5" i="4" s="1"/>
  <c r="EX6" i="4" s="1"/>
  <c r="EX7" i="4" s="1"/>
  <c r="EY4" i="4"/>
  <c r="CT5" i="2"/>
  <c r="CT6" i="2" s="1"/>
  <c r="CT7" i="2" s="1"/>
  <c r="EY4" i="2"/>
  <c r="EY3" i="4" l="1"/>
  <c r="EY5" i="4" s="1"/>
  <c r="EY6" i="4" s="1"/>
  <c r="EY7" i="4" s="1"/>
  <c r="EZ4" i="4"/>
  <c r="CU3" i="2"/>
  <c r="CU5" i="2" s="1"/>
  <c r="CU6" i="2" s="1"/>
  <c r="CU7" i="2" s="1"/>
  <c r="EZ4" i="2"/>
  <c r="EZ3" i="4" l="1"/>
  <c r="EZ5" i="4" s="1"/>
  <c r="EZ6" i="4" s="1"/>
  <c r="EZ7" i="4" s="1"/>
  <c r="FA4" i="4"/>
  <c r="CV3" i="2"/>
  <c r="FA4" i="2"/>
  <c r="FA3" i="4" l="1"/>
  <c r="FA5" i="4" s="1"/>
  <c r="FA6" i="4" s="1"/>
  <c r="FA7" i="4" s="1"/>
  <c r="FB4" i="4"/>
  <c r="CV5" i="2"/>
  <c r="FB4" i="2"/>
  <c r="FB3" i="4" l="1"/>
  <c r="FB5" i="4" s="1"/>
  <c r="FB6" i="4" s="1"/>
  <c r="FB7" i="4" s="1"/>
  <c r="FC4" i="4"/>
  <c r="CV6" i="2"/>
  <c r="CV7" i="2" s="1"/>
  <c r="FC4" i="2"/>
  <c r="FC3" i="4" l="1"/>
  <c r="FC5" i="4" s="1"/>
  <c r="FC6" i="4" s="1"/>
  <c r="FC7" i="4" s="1"/>
  <c r="FD4" i="4"/>
  <c r="CW3" i="2"/>
  <c r="CW5" i="2" s="1"/>
  <c r="CW6" i="2" s="1"/>
  <c r="FD4" i="2"/>
  <c r="FD3" i="4" l="1"/>
  <c r="FD5" i="4" s="1"/>
  <c r="FD6" i="4" s="1"/>
  <c r="FD7" i="4" s="1"/>
  <c r="FE4" i="4"/>
  <c r="CW7" i="2"/>
  <c r="CX3" i="2" s="1"/>
  <c r="CX5" i="2" s="1"/>
  <c r="CX6" i="2" s="1"/>
  <c r="CX7" i="2" s="1"/>
  <c r="FE4" i="2"/>
  <c r="FE3" i="4" l="1"/>
  <c r="FE5" i="4" s="1"/>
  <c r="FE6" i="4" s="1"/>
  <c r="FE7" i="4" s="1"/>
  <c r="FF4" i="4"/>
  <c r="CY3" i="2"/>
  <c r="FF4" i="2"/>
  <c r="FF3" i="4" l="1"/>
  <c r="FF5" i="4" s="1"/>
  <c r="FF6" i="4" s="1"/>
  <c r="FF7" i="4" s="1"/>
  <c r="FG4" i="4"/>
  <c r="CY5" i="2"/>
  <c r="CY6" i="2" s="1"/>
  <c r="CY7" i="2" s="1"/>
  <c r="FG4" i="2"/>
  <c r="FG3" i="4" l="1"/>
  <c r="FG5" i="4" s="1"/>
  <c r="FG6" i="4" s="1"/>
  <c r="FG7" i="4" s="1"/>
  <c r="FH4" i="4"/>
  <c r="CZ3" i="2"/>
  <c r="FH4" i="2"/>
  <c r="FH3" i="4" l="1"/>
  <c r="FH5" i="4" s="1"/>
  <c r="FH6" i="4" s="1"/>
  <c r="FH7" i="4" s="1"/>
  <c r="FI4" i="4"/>
  <c r="CZ5" i="2"/>
  <c r="CZ6" i="2" s="1"/>
  <c r="CZ7" i="2" s="1"/>
  <c r="FI4" i="2"/>
  <c r="FI3" i="4" l="1"/>
  <c r="FI5" i="4" s="1"/>
  <c r="FI6" i="4" s="1"/>
  <c r="FI7" i="4" s="1"/>
  <c r="FJ4" i="4"/>
  <c r="DA3" i="2"/>
  <c r="FJ4" i="2"/>
  <c r="FJ3" i="4" l="1"/>
  <c r="FJ5" i="4" s="1"/>
  <c r="FJ6" i="4" s="1"/>
  <c r="FJ7" i="4" s="1"/>
  <c r="FK4" i="4"/>
  <c r="DA5" i="2"/>
  <c r="DA6" i="2" s="1"/>
  <c r="DA7" i="2" s="1"/>
  <c r="FK4" i="2"/>
  <c r="FK3" i="4" l="1"/>
  <c r="FK5" i="4" s="1"/>
  <c r="FK6" i="4" s="1"/>
  <c r="FK7" i="4" s="1"/>
  <c r="FL4" i="4"/>
  <c r="DB3" i="2"/>
  <c r="FL4" i="2"/>
  <c r="FL3" i="4" l="1"/>
  <c r="FL5" i="4" s="1"/>
  <c r="FL6" i="4" s="1"/>
  <c r="FL7" i="4" s="1"/>
  <c r="FM4" i="4"/>
  <c r="DB5" i="2"/>
  <c r="DB6" i="2" s="1"/>
  <c r="DB7" i="2" s="1"/>
  <c r="FM4" i="2"/>
  <c r="FM3" i="4" l="1"/>
  <c r="FM5" i="4" s="1"/>
  <c r="FM6" i="4" s="1"/>
  <c r="FM7" i="4" s="1"/>
  <c r="FN4" i="4"/>
  <c r="DC3" i="2"/>
  <c r="FN4" i="2"/>
  <c r="FN3" i="4" l="1"/>
  <c r="FN5" i="4" s="1"/>
  <c r="FN6" i="4" s="1"/>
  <c r="FN7" i="4" s="1"/>
  <c r="FO4" i="4"/>
  <c r="DC5" i="2"/>
  <c r="DC6" i="2" s="1"/>
  <c r="DC7" i="2" s="1"/>
  <c r="FO4" i="2"/>
  <c r="FO3" i="4" l="1"/>
  <c r="FO5" i="4" s="1"/>
  <c r="FO6" i="4" s="1"/>
  <c r="FO7" i="4" s="1"/>
  <c r="FP4" i="4"/>
  <c r="DD3" i="2"/>
  <c r="DD5" i="2" s="1"/>
  <c r="DD6" i="2" s="1"/>
  <c r="DD7" i="2" s="1"/>
  <c r="FP4" i="2"/>
  <c r="FP3" i="4" l="1"/>
  <c r="FP5" i="4" s="1"/>
  <c r="FP6" i="4" s="1"/>
  <c r="FP7" i="4" s="1"/>
  <c r="FQ4" i="4"/>
  <c r="DE3" i="2"/>
  <c r="FQ4" i="2"/>
  <c r="FQ3" i="4" l="1"/>
  <c r="FQ5" i="4" s="1"/>
  <c r="FQ6" i="4" s="1"/>
  <c r="FQ7" i="4" s="1"/>
  <c r="FR4" i="4"/>
  <c r="DE5" i="2"/>
  <c r="DE6" i="2" s="1"/>
  <c r="DE7" i="2" s="1"/>
  <c r="FR4" i="2"/>
  <c r="FR3" i="4" l="1"/>
  <c r="FR5" i="4" s="1"/>
  <c r="FR6" i="4" s="1"/>
  <c r="FR7" i="4" s="1"/>
  <c r="FS4" i="4"/>
  <c r="DF3" i="2"/>
  <c r="FS4" i="2"/>
  <c r="FS3" i="4" l="1"/>
  <c r="FS5" i="4" s="1"/>
  <c r="FS6" i="4" s="1"/>
  <c r="FS7" i="4" s="1"/>
  <c r="FT4" i="4"/>
  <c r="DF5" i="2"/>
  <c r="DF6" i="2" s="1"/>
  <c r="DF7" i="2" s="1"/>
  <c r="FT4" i="2"/>
  <c r="FT3" i="4" l="1"/>
  <c r="FT5" i="4" s="1"/>
  <c r="FT6" i="4" s="1"/>
  <c r="FT7" i="4" s="1"/>
  <c r="FU4" i="4"/>
  <c r="DG3" i="2"/>
  <c r="FU4" i="2"/>
  <c r="FU3" i="4" l="1"/>
  <c r="FU5" i="4" s="1"/>
  <c r="FU6" i="4" s="1"/>
  <c r="FU7" i="4" s="1"/>
  <c r="FV4" i="4"/>
  <c r="DG5" i="2"/>
  <c r="DG6" i="2" s="1"/>
  <c r="DG7" i="2" s="1"/>
  <c r="FV4" i="2"/>
  <c r="FV3" i="4" l="1"/>
  <c r="FV5" i="4" s="1"/>
  <c r="FV6" i="4" s="1"/>
  <c r="FV7" i="4" s="1"/>
  <c r="FW4" i="4"/>
  <c r="DH3" i="2"/>
  <c r="FW4" i="2"/>
  <c r="FW3" i="4" l="1"/>
  <c r="FW5" i="4" s="1"/>
  <c r="FW6" i="4" s="1"/>
  <c r="FW7" i="4" s="1"/>
  <c r="FX4" i="4"/>
  <c r="DH5" i="2"/>
  <c r="DH6" i="2" s="1"/>
  <c r="DH7" i="2" s="1"/>
  <c r="FX4" i="2"/>
  <c r="FX3" i="4" l="1"/>
  <c r="FX5" i="4" s="1"/>
  <c r="FX6" i="4" s="1"/>
  <c r="FX7" i="4" s="1"/>
  <c r="FY4" i="4"/>
  <c r="DI3" i="2"/>
  <c r="FY4" i="2"/>
  <c r="FY3" i="4" l="1"/>
  <c r="FY5" i="4" s="1"/>
  <c r="FY6" i="4" s="1"/>
  <c r="FY7" i="4" s="1"/>
  <c r="FZ4" i="4"/>
  <c r="DI5" i="2"/>
  <c r="DI6" i="2" s="1"/>
  <c r="DI7" i="2" s="1"/>
  <c r="FZ4" i="2"/>
  <c r="FZ3" i="4" l="1"/>
  <c r="FZ5" i="4" s="1"/>
  <c r="FZ6" i="4" s="1"/>
  <c r="FZ7" i="4" s="1"/>
  <c r="GA4" i="4"/>
  <c r="DJ3" i="2"/>
  <c r="DJ5" i="2" s="1"/>
  <c r="DJ6" i="2" s="1"/>
  <c r="DJ7" i="2" s="1"/>
  <c r="GA4" i="2"/>
  <c r="GA3" i="4" l="1"/>
  <c r="GA5" i="4" s="1"/>
  <c r="GA6" i="4" s="1"/>
  <c r="GA7" i="4" s="1"/>
  <c r="GB4" i="4"/>
  <c r="DK3" i="2"/>
  <c r="GB4" i="2"/>
  <c r="GB3" i="4" l="1"/>
  <c r="GB5" i="4" s="1"/>
  <c r="GB6" i="4" s="1"/>
  <c r="GB7" i="4" s="1"/>
  <c r="GC4" i="4"/>
  <c r="DK5" i="2"/>
  <c r="GC4" i="2"/>
  <c r="GC3" i="4" l="1"/>
  <c r="GC5" i="4" s="1"/>
  <c r="GC6" i="4" s="1"/>
  <c r="GC7" i="4" s="1"/>
  <c r="GD4" i="4"/>
  <c r="DK6" i="2"/>
  <c r="DK7" i="2" s="1"/>
  <c r="GD4" i="2"/>
  <c r="GD3" i="4" l="1"/>
  <c r="GD5" i="4" s="1"/>
  <c r="GD6" i="4" s="1"/>
  <c r="GD7" i="4" s="1"/>
  <c r="GE4" i="4"/>
  <c r="DL3" i="2"/>
  <c r="DL5" i="2" s="1"/>
  <c r="DL6" i="2" s="1"/>
  <c r="GE4" i="2"/>
  <c r="GE3" i="4" l="1"/>
  <c r="GE5" i="4" s="1"/>
  <c r="GE6" i="4" s="1"/>
  <c r="GE7" i="4" s="1"/>
  <c r="GF4" i="4"/>
  <c r="DL7" i="2"/>
  <c r="DM3" i="2" s="1"/>
  <c r="DM5" i="2" s="1"/>
  <c r="DM6" i="2" s="1"/>
  <c r="DM7" i="2" s="1"/>
  <c r="GF4" i="2"/>
  <c r="GF3" i="4" l="1"/>
  <c r="GF5" i="4" s="1"/>
  <c r="GF6" i="4" s="1"/>
  <c r="GF7" i="4" s="1"/>
  <c r="GG4" i="4"/>
  <c r="DN3" i="2"/>
  <c r="GG4" i="2"/>
  <c r="GG3" i="4" l="1"/>
  <c r="GG5" i="4" s="1"/>
  <c r="GG6" i="4" s="1"/>
  <c r="GG7" i="4" s="1"/>
  <c r="GH4" i="4"/>
  <c r="DN5" i="2"/>
  <c r="DN6" i="2" s="1"/>
  <c r="DN7" i="2" s="1"/>
  <c r="GH4" i="2"/>
  <c r="GH3" i="4" l="1"/>
  <c r="GH5" i="4" s="1"/>
  <c r="GH6" i="4" s="1"/>
  <c r="GH7" i="4" s="1"/>
  <c r="GI4" i="4"/>
  <c r="DO3" i="2"/>
  <c r="GI4" i="2"/>
  <c r="GI3" i="4" l="1"/>
  <c r="GI5" i="4" s="1"/>
  <c r="GI6" i="4" s="1"/>
  <c r="GI7" i="4" s="1"/>
  <c r="GJ4" i="4"/>
  <c r="DO5" i="2"/>
  <c r="DO6" i="2" s="1"/>
  <c r="DO7" i="2" s="1"/>
  <c r="GJ4" i="2"/>
  <c r="GJ3" i="4" l="1"/>
  <c r="GJ5" i="4" s="1"/>
  <c r="GJ6" i="4" s="1"/>
  <c r="GJ7" i="4" s="1"/>
  <c r="GK4" i="4"/>
  <c r="DP3" i="2"/>
  <c r="DP5" i="2" s="1"/>
  <c r="GK4" i="2"/>
  <c r="GK3" i="4" l="1"/>
  <c r="GK5" i="4" s="1"/>
  <c r="GK6" i="4" s="1"/>
  <c r="GK7" i="4" s="1"/>
  <c r="GL4" i="4"/>
  <c r="DP6" i="2"/>
  <c r="DP7" i="2" s="1"/>
  <c r="GL4" i="2"/>
  <c r="GL3" i="4" l="1"/>
  <c r="GL5" i="4" s="1"/>
  <c r="GL6" i="4" s="1"/>
  <c r="GL7" i="4" s="1"/>
  <c r="GM4" i="4"/>
  <c r="DQ3" i="2"/>
  <c r="DQ5" i="2" s="1"/>
  <c r="DQ6" i="2" s="1"/>
  <c r="DQ7" i="2" s="1"/>
  <c r="GM4" i="2"/>
  <c r="GM3" i="4" l="1"/>
  <c r="GM5" i="4" s="1"/>
  <c r="GM6" i="4" s="1"/>
  <c r="GM7" i="4" s="1"/>
  <c r="GN4" i="4"/>
  <c r="DR3" i="2"/>
  <c r="DR5" i="2" s="1"/>
  <c r="DR6" i="2" s="1"/>
  <c r="DR7" i="2" s="1"/>
  <c r="GN4" i="2"/>
  <c r="GN3" i="4" l="1"/>
  <c r="GN5" i="4" s="1"/>
  <c r="GN6" i="4" s="1"/>
  <c r="GN7" i="4" s="1"/>
  <c r="GO4" i="4"/>
  <c r="DS3" i="2"/>
  <c r="GO4" i="2"/>
  <c r="GO3" i="4" l="1"/>
  <c r="GO5" i="4" s="1"/>
  <c r="GO6" i="4" s="1"/>
  <c r="GO7" i="4" s="1"/>
  <c r="GP4" i="4"/>
  <c r="DS5" i="2"/>
  <c r="GP4" i="2"/>
  <c r="GP3" i="4" l="1"/>
  <c r="GP5" i="4" s="1"/>
  <c r="GP6" i="4" s="1"/>
  <c r="GP7" i="4" s="1"/>
  <c r="GQ4" i="4"/>
  <c r="DS6" i="2"/>
  <c r="DS7" i="2" s="1"/>
  <c r="GQ4" i="2"/>
  <c r="GQ3" i="4" l="1"/>
  <c r="GQ5" i="4" s="1"/>
  <c r="GQ6" i="4" s="1"/>
  <c r="GQ7" i="4" s="1"/>
  <c r="GR4" i="4"/>
  <c r="DT3" i="2"/>
  <c r="DT5" i="2" s="1"/>
  <c r="DT6" i="2" s="1"/>
  <c r="GR4" i="2"/>
  <c r="GR3" i="4" l="1"/>
  <c r="GR5" i="4" s="1"/>
  <c r="GR6" i="4" s="1"/>
  <c r="GR7" i="4" s="1"/>
  <c r="GS4" i="4"/>
  <c r="DT7" i="2"/>
  <c r="DU3" i="2" s="1"/>
  <c r="DU5" i="2" s="1"/>
  <c r="GS4" i="2"/>
  <c r="GS3" i="4" l="1"/>
  <c r="GS5" i="4" s="1"/>
  <c r="GS6" i="4" s="1"/>
  <c r="GS7" i="4" s="1"/>
  <c r="GT4" i="4"/>
  <c r="DU6" i="2"/>
  <c r="DU7" i="2" s="1"/>
  <c r="GT4" i="2"/>
  <c r="GT3" i="4" l="1"/>
  <c r="GT5" i="4" s="1"/>
  <c r="GT6" i="4" s="1"/>
  <c r="GT7" i="4" s="1"/>
  <c r="GU4" i="4"/>
  <c r="DV3" i="2"/>
  <c r="DV5" i="2" s="1"/>
  <c r="DV6" i="2" s="1"/>
  <c r="GU4" i="2"/>
  <c r="GU3" i="4" l="1"/>
  <c r="GU5" i="4" s="1"/>
  <c r="GU6" i="4" s="1"/>
  <c r="GU7" i="4" s="1"/>
  <c r="GV4" i="4"/>
  <c r="DV7" i="2"/>
  <c r="DW3" i="2" s="1"/>
  <c r="DW5" i="2" s="1"/>
  <c r="DW6" i="2" s="1"/>
  <c r="DW7" i="2" s="1"/>
  <c r="GV4" i="2"/>
  <c r="GV3" i="4" l="1"/>
  <c r="GV5" i="4" s="1"/>
  <c r="GV6" i="4" s="1"/>
  <c r="GV7" i="4" s="1"/>
  <c r="GW4" i="4"/>
  <c r="DX3" i="2"/>
  <c r="DX5" i="2" s="1"/>
  <c r="GW4" i="2"/>
  <c r="GW3" i="4" l="1"/>
  <c r="GW5" i="4" s="1"/>
  <c r="GW6" i="4" s="1"/>
  <c r="GW7" i="4" s="1"/>
  <c r="GX4" i="4"/>
  <c r="DX6" i="2"/>
  <c r="DX7" i="2" s="1"/>
  <c r="GX4" i="2"/>
  <c r="GX3" i="4" l="1"/>
  <c r="GX5" i="4" s="1"/>
  <c r="GX6" i="4" s="1"/>
  <c r="GX7" i="4" s="1"/>
  <c r="GY4" i="4"/>
  <c r="DY3" i="2"/>
  <c r="DY5" i="2" s="1"/>
  <c r="DY6" i="2" s="1"/>
  <c r="GY4" i="2"/>
  <c r="GY3" i="4" l="1"/>
  <c r="GY5" i="4" s="1"/>
  <c r="GY6" i="4" s="1"/>
  <c r="GY7" i="4" s="1"/>
  <c r="GZ4" i="4"/>
  <c r="DY7" i="2"/>
  <c r="DZ3" i="2" s="1"/>
  <c r="DZ5" i="2" s="1"/>
  <c r="DZ6" i="2" s="1"/>
  <c r="DZ7" i="2" s="1"/>
  <c r="GZ4" i="2"/>
  <c r="GZ3" i="4" l="1"/>
  <c r="GZ5" i="4" s="1"/>
  <c r="GZ6" i="4" s="1"/>
  <c r="GZ7" i="4" s="1"/>
  <c r="HA4" i="4"/>
  <c r="EA3" i="2"/>
  <c r="HA4" i="2"/>
  <c r="HA3" i="4" l="1"/>
  <c r="HA5" i="4" s="1"/>
  <c r="HA6" i="4" s="1"/>
  <c r="HA7" i="4" s="1"/>
  <c r="HB4" i="4"/>
  <c r="EA5" i="2"/>
  <c r="HB4" i="2"/>
  <c r="HB3" i="4" l="1"/>
  <c r="HB5" i="4" s="1"/>
  <c r="HB6" i="4" s="1"/>
  <c r="HB7" i="4" s="1"/>
  <c r="HC4" i="4"/>
  <c r="EA6" i="2"/>
  <c r="EA7" i="2" s="1"/>
  <c r="HC4" i="2"/>
  <c r="HC3" i="4" l="1"/>
  <c r="HC5" i="4" s="1"/>
  <c r="HC6" i="4" s="1"/>
  <c r="HC7" i="4" s="1"/>
  <c r="HD4" i="4"/>
  <c r="EB3" i="2"/>
  <c r="EB5" i="2" s="1"/>
  <c r="EB6" i="2" s="1"/>
  <c r="HD4" i="2"/>
  <c r="HD3" i="4" l="1"/>
  <c r="HD5" i="4" s="1"/>
  <c r="HD6" i="4" s="1"/>
  <c r="HD7" i="4" s="1"/>
  <c r="HE4" i="4"/>
  <c r="EB7" i="2"/>
  <c r="EC3" i="2" s="1"/>
  <c r="EC5" i="2" s="1"/>
  <c r="EC6" i="2" s="1"/>
  <c r="EC7" i="2" s="1"/>
  <c r="HE4" i="2"/>
  <c r="HE3" i="4" l="1"/>
  <c r="HE5" i="4" s="1"/>
  <c r="HE6" i="4" s="1"/>
  <c r="HE7" i="4" s="1"/>
  <c r="HF4" i="4"/>
  <c r="ED3" i="2"/>
  <c r="HF4" i="2"/>
  <c r="HF3" i="4" l="1"/>
  <c r="HF5" i="4" s="1"/>
  <c r="HF6" i="4" s="1"/>
  <c r="HF7" i="4" s="1"/>
  <c r="HG4" i="4"/>
  <c r="ED5" i="2"/>
  <c r="ED6" i="2" s="1"/>
  <c r="ED7" i="2" s="1"/>
  <c r="HG4" i="2"/>
  <c r="HG3" i="4" l="1"/>
  <c r="HG5" i="4" s="1"/>
  <c r="HG6" i="4" s="1"/>
  <c r="HG7" i="4" s="1"/>
  <c r="HH4" i="4"/>
  <c r="EE3" i="2"/>
  <c r="EE5" i="2" s="1"/>
  <c r="EE6" i="2" s="1"/>
  <c r="EE7" i="2" s="1"/>
  <c r="HH4" i="2"/>
  <c r="HH3" i="4" l="1"/>
  <c r="HH5" i="4" s="1"/>
  <c r="HH6" i="4" s="1"/>
  <c r="HH7" i="4" s="1"/>
  <c r="HI4" i="4"/>
  <c r="EF3" i="2"/>
  <c r="HI4" i="2"/>
  <c r="HI3" i="4" l="1"/>
  <c r="HI5" i="4" s="1"/>
  <c r="HI6" i="4" s="1"/>
  <c r="HI7" i="4" s="1"/>
  <c r="HJ4" i="4"/>
  <c r="EF5" i="2"/>
  <c r="EF6" i="2" s="1"/>
  <c r="EF7" i="2" s="1"/>
  <c r="HJ4" i="2"/>
  <c r="HJ3" i="4" l="1"/>
  <c r="HJ5" i="4" s="1"/>
  <c r="HJ6" i="4" s="1"/>
  <c r="HJ7" i="4" s="1"/>
  <c r="HK4" i="4"/>
  <c r="EG3" i="2"/>
  <c r="HK4" i="2"/>
  <c r="HK3" i="4" l="1"/>
  <c r="HK5" i="4" s="1"/>
  <c r="HK6" i="4" s="1"/>
  <c r="HK7" i="4" s="1"/>
  <c r="HL4" i="4"/>
  <c r="EG5" i="2"/>
  <c r="EG6" i="2" s="1"/>
  <c r="EG7" i="2" s="1"/>
  <c r="HL4" i="2"/>
  <c r="HL3" i="4" l="1"/>
  <c r="HL5" i="4" s="1"/>
  <c r="HL6" i="4" s="1"/>
  <c r="HL7" i="4" s="1"/>
  <c r="HM4" i="4"/>
  <c r="EH3" i="2"/>
  <c r="HM4" i="2"/>
  <c r="HM3" i="4" l="1"/>
  <c r="HM5" i="4" s="1"/>
  <c r="HM6" i="4" s="1"/>
  <c r="HM7" i="4" s="1"/>
  <c r="HN4" i="4"/>
  <c r="EH5" i="2"/>
  <c r="EH6" i="2" s="1"/>
  <c r="EH7" i="2" s="1"/>
  <c r="HN4" i="2"/>
  <c r="HN3" i="4" l="1"/>
  <c r="HN5" i="4" s="1"/>
  <c r="HN6" i="4" s="1"/>
  <c r="HN7" i="4" s="1"/>
  <c r="HO4" i="4"/>
  <c r="EI3" i="2"/>
  <c r="HO4" i="2"/>
  <c r="HO3" i="4" l="1"/>
  <c r="HO5" i="4" s="1"/>
  <c r="HO6" i="4" s="1"/>
  <c r="HO7" i="4" s="1"/>
  <c r="HP4" i="4"/>
  <c r="EI5" i="2"/>
  <c r="EI6" i="2" s="1"/>
  <c r="EI7" i="2" s="1"/>
  <c r="HP4" i="2"/>
  <c r="HP3" i="4" l="1"/>
  <c r="HP5" i="4" s="1"/>
  <c r="HQ4" i="4"/>
  <c r="HP6" i="4"/>
  <c r="HP7" i="4" s="1"/>
  <c r="EJ3" i="2"/>
  <c r="HQ4" i="2"/>
  <c r="HQ3" i="4" l="1"/>
  <c r="HQ5" i="4" s="1"/>
  <c r="HQ6" i="4" s="1"/>
  <c r="HQ7" i="4" s="1"/>
  <c r="HR4" i="4"/>
  <c r="EJ5" i="2"/>
  <c r="EJ6" i="2" s="1"/>
  <c r="EJ7" i="2" s="1"/>
  <c r="HR4" i="2"/>
  <c r="HR3" i="4" l="1"/>
  <c r="HR5" i="4" s="1"/>
  <c r="HR6" i="4" s="1"/>
  <c r="HR7" i="4" s="1"/>
  <c r="HS4" i="4"/>
  <c r="EK3" i="2"/>
  <c r="HS4" i="2"/>
  <c r="HS3" i="4" l="1"/>
  <c r="HS5" i="4" s="1"/>
  <c r="HS6" i="4" s="1"/>
  <c r="HS7" i="4" s="1"/>
  <c r="HT4" i="4"/>
  <c r="EK5" i="2"/>
  <c r="EK6" i="2" s="1"/>
  <c r="EK7" i="2" s="1"/>
  <c r="HT4" i="2"/>
  <c r="HT3" i="4" l="1"/>
  <c r="HT5" i="4" s="1"/>
  <c r="HT6" i="4" s="1"/>
  <c r="HT7" i="4" s="1"/>
  <c r="HU4" i="4"/>
  <c r="EL3" i="2"/>
  <c r="HU4" i="2"/>
  <c r="HU3" i="4" l="1"/>
  <c r="HU5" i="4" s="1"/>
  <c r="HU6" i="4" s="1"/>
  <c r="HU7" i="4" s="1"/>
  <c r="HV4" i="4"/>
  <c r="EL5" i="2"/>
  <c r="EL6" i="2" s="1"/>
  <c r="EL7" i="2" s="1"/>
  <c r="HV4" i="2"/>
  <c r="HV3" i="4" l="1"/>
  <c r="HV5" i="4" s="1"/>
  <c r="HV6" i="4" s="1"/>
  <c r="HV7" i="4" s="1"/>
  <c r="HW4" i="4"/>
  <c r="EM3" i="2"/>
  <c r="HW4" i="2"/>
  <c r="HW3" i="4" l="1"/>
  <c r="HW5" i="4" s="1"/>
  <c r="HW6" i="4" s="1"/>
  <c r="HW7" i="4" s="1"/>
  <c r="HX4" i="4"/>
  <c r="EM5" i="2"/>
  <c r="EM6" i="2" s="1"/>
  <c r="EM7" i="2" s="1"/>
  <c r="HX4" i="2"/>
  <c r="HX3" i="4" l="1"/>
  <c r="HX5" i="4" s="1"/>
  <c r="HX6" i="4" s="1"/>
  <c r="HX7" i="4" s="1"/>
  <c r="HY4" i="4"/>
  <c r="EN3" i="2"/>
  <c r="HY4" i="2"/>
  <c r="HY3" i="4" l="1"/>
  <c r="HY5" i="4" s="1"/>
  <c r="HY6" i="4" s="1"/>
  <c r="HY7" i="4" s="1"/>
  <c r="HZ4" i="4"/>
  <c r="EN5" i="2"/>
  <c r="EN6" i="2" s="1"/>
  <c r="EN7" i="2" s="1"/>
  <c r="HZ4" i="2"/>
  <c r="HZ3" i="4" l="1"/>
  <c r="HZ5" i="4" s="1"/>
  <c r="HZ6" i="4" s="1"/>
  <c r="HZ7" i="4" s="1"/>
  <c r="IA4" i="4"/>
  <c r="EO3" i="2"/>
  <c r="IA4" i="2"/>
  <c r="IA3" i="4" l="1"/>
  <c r="IA5" i="4" s="1"/>
  <c r="IA6" i="4" s="1"/>
  <c r="IA7" i="4" s="1"/>
  <c r="IB4" i="4"/>
  <c r="EO5" i="2"/>
  <c r="EO6" i="2" s="1"/>
  <c r="EO7" i="2" s="1"/>
  <c r="IB4" i="2"/>
  <c r="IB3" i="4" l="1"/>
  <c r="IB5" i="4" s="1"/>
  <c r="IB6" i="4" s="1"/>
  <c r="IB7" i="4" s="1"/>
  <c r="IC4" i="4"/>
  <c r="EP3" i="2"/>
  <c r="IC4" i="2"/>
  <c r="IC3" i="4" l="1"/>
  <c r="IC5" i="4" s="1"/>
  <c r="IC6" i="4" s="1"/>
  <c r="IC7" i="4" s="1"/>
  <c r="ID4" i="4"/>
  <c r="EP5" i="2"/>
  <c r="EP6" i="2" s="1"/>
  <c r="EP7" i="2" s="1"/>
  <c r="ID4" i="2"/>
  <c r="ID3" i="4" l="1"/>
  <c r="ID5" i="4" s="1"/>
  <c r="ID6" i="4" s="1"/>
  <c r="ID7" i="4" s="1"/>
  <c r="IE4" i="4"/>
  <c r="EQ3" i="2"/>
  <c r="IE4" i="2"/>
  <c r="IE3" i="4" l="1"/>
  <c r="IE5" i="4" s="1"/>
  <c r="IE6" i="4" s="1"/>
  <c r="IE7" i="4" s="1"/>
  <c r="IF4" i="4"/>
  <c r="EQ5" i="2"/>
  <c r="EQ6" i="2" s="1"/>
  <c r="EQ7" i="2" s="1"/>
  <c r="IF4" i="2"/>
  <c r="IF3" i="4" l="1"/>
  <c r="IF5" i="4" s="1"/>
  <c r="IF6" i="4" s="1"/>
  <c r="IF7" i="4" s="1"/>
  <c r="IG4" i="4"/>
  <c r="ER3" i="2"/>
  <c r="IG4" i="2"/>
  <c r="IG3" i="4" l="1"/>
  <c r="IG5" i="4" s="1"/>
  <c r="IG6" i="4" s="1"/>
  <c r="IG7" i="4" s="1"/>
  <c r="IH4" i="4"/>
  <c r="ER5" i="2"/>
  <c r="ER6" i="2" s="1"/>
  <c r="ER7" i="2" s="1"/>
  <c r="IH4" i="2"/>
  <c r="IH3" i="4" l="1"/>
  <c r="IH5" i="4" s="1"/>
  <c r="IH6" i="4" s="1"/>
  <c r="IH7" i="4" s="1"/>
  <c r="II4" i="4"/>
  <c r="ES3" i="2"/>
  <c r="II4" i="2"/>
  <c r="II3" i="4" l="1"/>
  <c r="II5" i="4" s="1"/>
  <c r="II6" i="4" s="1"/>
  <c r="II7" i="4" s="1"/>
  <c r="IJ4" i="4"/>
  <c r="ES5" i="2"/>
  <c r="ES6" i="2" s="1"/>
  <c r="ES7" i="2" s="1"/>
  <c r="IJ4" i="2"/>
  <c r="IJ3" i="4" l="1"/>
  <c r="IJ5" i="4" s="1"/>
  <c r="IJ6" i="4" s="1"/>
  <c r="IJ7" i="4" s="1"/>
  <c r="IK4" i="4"/>
  <c r="ET3" i="2"/>
  <c r="IK4" i="2"/>
  <c r="IK3" i="4" l="1"/>
  <c r="IK5" i="4" s="1"/>
  <c r="IK6" i="4" s="1"/>
  <c r="IK7" i="4" s="1"/>
  <c r="IL4" i="4"/>
  <c r="ET5" i="2"/>
  <c r="ET6" i="2" s="1"/>
  <c r="ET7" i="2" s="1"/>
  <c r="IL4" i="2"/>
  <c r="IL3" i="4" l="1"/>
  <c r="IL5" i="4" s="1"/>
  <c r="IL6" i="4" s="1"/>
  <c r="IL7" i="4" s="1"/>
  <c r="IM4" i="4"/>
  <c r="EU3" i="2"/>
  <c r="IM4" i="2"/>
  <c r="IM3" i="4" l="1"/>
  <c r="IM5" i="4" s="1"/>
  <c r="IM6" i="4" s="1"/>
  <c r="IM7" i="4" s="1"/>
  <c r="IN4" i="4"/>
  <c r="EU5" i="2"/>
  <c r="EU6" i="2" s="1"/>
  <c r="EU7" i="2" s="1"/>
  <c r="IN4" i="2"/>
  <c r="IN3" i="4" l="1"/>
  <c r="IN5" i="4" s="1"/>
  <c r="IN6" i="4" s="1"/>
  <c r="IN7" i="4" s="1"/>
  <c r="IO4" i="4"/>
  <c r="EV3" i="2"/>
  <c r="IO4" i="2"/>
  <c r="IO3" i="4" l="1"/>
  <c r="IO5" i="4" s="1"/>
  <c r="IO6" i="4" s="1"/>
  <c r="IO7" i="4" s="1"/>
  <c r="IP4" i="4"/>
  <c r="EV5" i="2"/>
  <c r="EV6" i="2" s="1"/>
  <c r="EV7" i="2" s="1"/>
  <c r="IP4" i="2"/>
  <c r="IP3" i="4" l="1"/>
  <c r="IP5" i="4" s="1"/>
  <c r="IP6" i="4" s="1"/>
  <c r="IP7" i="4" s="1"/>
  <c r="IQ4" i="4"/>
  <c r="EW3" i="2"/>
  <c r="IQ4" i="2"/>
  <c r="IQ3" i="4" l="1"/>
  <c r="IQ5" i="4" s="1"/>
  <c r="IQ6" i="4" s="1"/>
  <c r="IQ7" i="4" s="1"/>
  <c r="IR4" i="4"/>
  <c r="EW5" i="2"/>
  <c r="EW6" i="2" s="1"/>
  <c r="EW7" i="2" s="1"/>
  <c r="IR4" i="2"/>
  <c r="IR3" i="4" l="1"/>
  <c r="IR5" i="4" s="1"/>
  <c r="IR6" i="4" s="1"/>
  <c r="IR7" i="4" s="1"/>
  <c r="IS4" i="4"/>
  <c r="EX3" i="2"/>
  <c r="IS4" i="2"/>
  <c r="IS3" i="4" l="1"/>
  <c r="IS5" i="4" s="1"/>
  <c r="IS6" i="4" s="1"/>
  <c r="IS7" i="4" s="1"/>
  <c r="IT4" i="4"/>
  <c r="EX5" i="2"/>
  <c r="EX6" i="2" s="1"/>
  <c r="EX7" i="2" s="1"/>
  <c r="IT4" i="2"/>
  <c r="IT3" i="4" l="1"/>
  <c r="IT5" i="4" s="1"/>
  <c r="IT6" i="4" s="1"/>
  <c r="IT7" i="4" s="1"/>
  <c r="IU4" i="4"/>
  <c r="EY3" i="2"/>
  <c r="IU4" i="2"/>
  <c r="IU3" i="4" l="1"/>
  <c r="IU5" i="4" s="1"/>
  <c r="IU6" i="4" s="1"/>
  <c r="IU7" i="4" s="1"/>
  <c r="IV4" i="4"/>
  <c r="EY5" i="2"/>
  <c r="EY6" i="2" s="1"/>
  <c r="EY7" i="2" s="1"/>
  <c r="IV4" i="2"/>
  <c r="IV3" i="4" l="1"/>
  <c r="IV5" i="4" s="1"/>
  <c r="IV6" i="4" s="1"/>
  <c r="IV7" i="4" s="1"/>
  <c r="IW4" i="4"/>
  <c r="EZ3" i="2"/>
  <c r="IW4" i="2"/>
  <c r="IW3" i="4" l="1"/>
  <c r="IW5" i="4" s="1"/>
  <c r="IW6" i="4" s="1"/>
  <c r="IW7" i="4" s="1"/>
  <c r="IX4" i="4"/>
  <c r="EZ5" i="2"/>
  <c r="EZ6" i="2" s="1"/>
  <c r="EZ7" i="2" s="1"/>
  <c r="IX4" i="2"/>
  <c r="IX3" i="4" l="1"/>
  <c r="IX5" i="4" s="1"/>
  <c r="IX6" i="4" s="1"/>
  <c r="IX7" i="4" s="1"/>
  <c r="IY4" i="4"/>
  <c r="FA3" i="2"/>
  <c r="IY4" i="2"/>
  <c r="IY3" i="4" l="1"/>
  <c r="IY5" i="4" s="1"/>
  <c r="IY6" i="4" s="1"/>
  <c r="IY7" i="4" s="1"/>
  <c r="IZ4" i="4"/>
  <c r="FA5" i="2"/>
  <c r="FA6" i="2" s="1"/>
  <c r="FA7" i="2" s="1"/>
  <c r="IZ4" i="2"/>
  <c r="IZ3" i="4" l="1"/>
  <c r="IZ5" i="4" s="1"/>
  <c r="IZ6" i="4" s="1"/>
  <c r="IZ7" i="4" s="1"/>
  <c r="JA4" i="4"/>
  <c r="FB3" i="2"/>
  <c r="JA4" i="2"/>
  <c r="JA3" i="4" l="1"/>
  <c r="JA5" i="4" s="1"/>
  <c r="JA6" i="4" s="1"/>
  <c r="JA7" i="4" s="1"/>
  <c r="JB4" i="4"/>
  <c r="FB5" i="2"/>
  <c r="FB6" i="2" s="1"/>
  <c r="FB7" i="2" s="1"/>
  <c r="JB4" i="2"/>
  <c r="JB3" i="4" l="1"/>
  <c r="JB5" i="4" s="1"/>
  <c r="JB6" i="4" s="1"/>
  <c r="JB7" i="4" s="1"/>
  <c r="JC4" i="4"/>
  <c r="FC3" i="2"/>
  <c r="JC4" i="2"/>
  <c r="JC3" i="4" l="1"/>
  <c r="JC5" i="4" s="1"/>
  <c r="JC6" i="4" s="1"/>
  <c r="JC7" i="4" s="1"/>
  <c r="JD4" i="4"/>
  <c r="FC5" i="2"/>
  <c r="FC6" i="2" s="1"/>
  <c r="FC7" i="2" s="1"/>
  <c r="JD4" i="2"/>
  <c r="JD3" i="4" l="1"/>
  <c r="JD5" i="4" s="1"/>
  <c r="JD6" i="4" s="1"/>
  <c r="JD7" i="4" s="1"/>
  <c r="JE4" i="4"/>
  <c r="FD3" i="2"/>
  <c r="JE4" i="2"/>
  <c r="JE3" i="4" l="1"/>
  <c r="JE5" i="4" s="1"/>
  <c r="JE6" i="4" s="1"/>
  <c r="JE7" i="4" s="1"/>
  <c r="JF4" i="4"/>
  <c r="FD5" i="2"/>
  <c r="FD6" i="2" s="1"/>
  <c r="FD7" i="2" s="1"/>
  <c r="JF4" i="2"/>
  <c r="JF3" i="4" l="1"/>
  <c r="JF5" i="4" s="1"/>
  <c r="JF6" i="4" s="1"/>
  <c r="JF7" i="4" s="1"/>
  <c r="JG4" i="4"/>
  <c r="FE3" i="2"/>
  <c r="JG4" i="2"/>
  <c r="JG3" i="4" l="1"/>
  <c r="JG5" i="4" s="1"/>
  <c r="JG6" i="4" s="1"/>
  <c r="JG7" i="4" s="1"/>
  <c r="JH4" i="4"/>
  <c r="FE5" i="2"/>
  <c r="FE6" i="2" s="1"/>
  <c r="FE7" i="2" s="1"/>
  <c r="JH4" i="2"/>
  <c r="JH3" i="4" l="1"/>
  <c r="JH5" i="4" s="1"/>
  <c r="JH6" i="4" s="1"/>
  <c r="JH7" i="4" s="1"/>
  <c r="JI4" i="4"/>
  <c r="FF3" i="2"/>
  <c r="JI4" i="2"/>
  <c r="JI3" i="4" l="1"/>
  <c r="JI5" i="4" s="1"/>
  <c r="JI6" i="4" s="1"/>
  <c r="JI7" i="4" s="1"/>
  <c r="JJ4" i="4"/>
  <c r="FF5" i="2"/>
  <c r="FF6" i="2" s="1"/>
  <c r="FF7" i="2" s="1"/>
  <c r="JJ4" i="2"/>
  <c r="JJ3" i="4" l="1"/>
  <c r="JJ5" i="4" s="1"/>
  <c r="JJ6" i="4" s="1"/>
  <c r="JJ7" i="4" s="1"/>
  <c r="JK4" i="4"/>
  <c r="FG3" i="2"/>
  <c r="JK4" i="2"/>
  <c r="JK3" i="4" l="1"/>
  <c r="JK5" i="4" s="1"/>
  <c r="JK6" i="4" s="1"/>
  <c r="JK7" i="4" s="1"/>
  <c r="JL4" i="4"/>
  <c r="FG5" i="2"/>
  <c r="FG6" i="2" s="1"/>
  <c r="FG7" i="2" s="1"/>
  <c r="JL4" i="2"/>
  <c r="JL3" i="4" l="1"/>
  <c r="JL5" i="4" s="1"/>
  <c r="JL6" i="4" s="1"/>
  <c r="JL7" i="4" s="1"/>
  <c r="JM4" i="4"/>
  <c r="FH3" i="2"/>
  <c r="JM4" i="2"/>
  <c r="JM3" i="4" l="1"/>
  <c r="JM5" i="4" s="1"/>
  <c r="JM6" i="4" s="1"/>
  <c r="JM7" i="4" s="1"/>
  <c r="JN4" i="4"/>
  <c r="FH5" i="2"/>
  <c r="FH6" i="2" s="1"/>
  <c r="FH7" i="2" s="1"/>
  <c r="JN4" i="2"/>
  <c r="JN3" i="4" l="1"/>
  <c r="JN5" i="4" s="1"/>
  <c r="JN6" i="4" s="1"/>
  <c r="JN7" i="4" s="1"/>
  <c r="JO4" i="4"/>
  <c r="FI3" i="2"/>
  <c r="FI5" i="2" s="1"/>
  <c r="FI6" i="2" s="1"/>
  <c r="FI7" i="2" s="1"/>
  <c r="JO4" i="2"/>
  <c r="JO3" i="4" l="1"/>
  <c r="JO5" i="4" s="1"/>
  <c r="JO6" i="4" s="1"/>
  <c r="JO7" i="4" s="1"/>
  <c r="JP4" i="4"/>
  <c r="FJ3" i="2"/>
  <c r="JP4" i="2"/>
  <c r="JP3" i="4" l="1"/>
  <c r="JP5" i="4" s="1"/>
  <c r="JP6" i="4" s="1"/>
  <c r="JP7" i="4" s="1"/>
  <c r="JQ4" i="4"/>
  <c r="FJ5" i="2"/>
  <c r="FJ6" i="2" s="1"/>
  <c r="FJ7" i="2" s="1"/>
  <c r="JQ4" i="2"/>
  <c r="JQ3" i="4" l="1"/>
  <c r="JQ5" i="4" s="1"/>
  <c r="JQ6" i="4" s="1"/>
  <c r="JQ7" i="4" s="1"/>
  <c r="JR4" i="4"/>
  <c r="FK3" i="2"/>
  <c r="JR4" i="2"/>
  <c r="JR3" i="4" l="1"/>
  <c r="JR5" i="4" s="1"/>
  <c r="JR6" i="4" s="1"/>
  <c r="JR7" i="4" s="1"/>
  <c r="JS4" i="4"/>
  <c r="FK5" i="2"/>
  <c r="JS4" i="2"/>
  <c r="JS3" i="4" l="1"/>
  <c r="JS5" i="4" s="1"/>
  <c r="JS6" i="4" s="1"/>
  <c r="JS7" i="4" s="1"/>
  <c r="JT4" i="4"/>
  <c r="FK6" i="2"/>
  <c r="FK7" i="2" s="1"/>
  <c r="JT4" i="2"/>
  <c r="JT3" i="4" l="1"/>
  <c r="JT5" i="4" s="1"/>
  <c r="JT6" i="4" s="1"/>
  <c r="JT7" i="4" s="1"/>
  <c r="JU4" i="4"/>
  <c r="FL3" i="2"/>
  <c r="FL5" i="2" s="1"/>
  <c r="JU4" i="2"/>
  <c r="JU3" i="4" l="1"/>
  <c r="JU5" i="4" s="1"/>
  <c r="JU6" i="4" s="1"/>
  <c r="JU7" i="4" s="1"/>
  <c r="JV4" i="4"/>
  <c r="FL6" i="2"/>
  <c r="FL7" i="2" s="1"/>
  <c r="JV4" i="2"/>
  <c r="JV3" i="4" l="1"/>
  <c r="JV5" i="4" s="1"/>
  <c r="JV6" i="4" s="1"/>
  <c r="JV7" i="4" s="1"/>
  <c r="JW4" i="4"/>
  <c r="FM3" i="2"/>
  <c r="FM5" i="2" s="1"/>
  <c r="JW4" i="2"/>
  <c r="JW3" i="4" l="1"/>
  <c r="JW5" i="4" s="1"/>
  <c r="JW6" i="4" s="1"/>
  <c r="JW7" i="4" s="1"/>
  <c r="JX4" i="4"/>
  <c r="FM6" i="2"/>
  <c r="FM7" i="2" s="1"/>
  <c r="JX4" i="2"/>
  <c r="JX3" i="4" l="1"/>
  <c r="JX5" i="4" s="1"/>
  <c r="JX6" i="4" s="1"/>
  <c r="JX7" i="4" s="1"/>
  <c r="JY4" i="4"/>
  <c r="FN3" i="2"/>
  <c r="FN5" i="2" s="1"/>
  <c r="FN6" i="2" s="1"/>
  <c r="JY4" i="2"/>
  <c r="JY3" i="4" l="1"/>
  <c r="JY5" i="4" s="1"/>
  <c r="JY6" i="4" s="1"/>
  <c r="JY7" i="4" s="1"/>
  <c r="JZ4" i="4"/>
  <c r="FN7" i="2"/>
  <c r="FO3" i="2" s="1"/>
  <c r="FO5" i="2" s="1"/>
  <c r="FO6" i="2" s="1"/>
  <c r="JZ4" i="2"/>
  <c r="JZ3" i="4" l="1"/>
  <c r="JZ5" i="4" s="1"/>
  <c r="JZ6" i="4" s="1"/>
  <c r="JZ7" i="4" s="1"/>
  <c r="KA4" i="4"/>
  <c r="FO7" i="2"/>
  <c r="FP3" i="2"/>
  <c r="FP5" i="2" s="1"/>
  <c r="FP6" i="2"/>
  <c r="KA4" i="2"/>
  <c r="KA3" i="4" l="1"/>
  <c r="KA5" i="4" s="1"/>
  <c r="KA6" i="4" s="1"/>
  <c r="KA7" i="4" s="1"/>
  <c r="KB4" i="4"/>
  <c r="FP7" i="2"/>
  <c r="KB4" i="2"/>
  <c r="KB3" i="4" l="1"/>
  <c r="KB5" i="4" s="1"/>
  <c r="KB6" i="4" s="1"/>
  <c r="KB7" i="4" s="1"/>
  <c r="KC4" i="4"/>
  <c r="FQ3" i="2"/>
  <c r="FQ5" i="2" s="1"/>
  <c r="FQ6" i="2" s="1"/>
  <c r="FQ7" i="2" s="1"/>
  <c r="KC4" i="2"/>
  <c r="KC3" i="4" l="1"/>
  <c r="KC5" i="4" s="1"/>
  <c r="KC6" i="4" s="1"/>
  <c r="KC7" i="4" s="1"/>
  <c r="KD4" i="4"/>
  <c r="FR3" i="2"/>
  <c r="FR5" i="2" s="1"/>
  <c r="FR6" i="2" s="1"/>
  <c r="FR7" i="2" s="1"/>
  <c r="KD4" i="2"/>
  <c r="KD3" i="4" l="1"/>
  <c r="KD5" i="4" s="1"/>
  <c r="KD6" i="4" s="1"/>
  <c r="KD7" i="4" s="1"/>
  <c r="KE4" i="4"/>
  <c r="FS3" i="2"/>
  <c r="FS5" i="2" s="1"/>
  <c r="FS6" i="2" s="1"/>
  <c r="FS7" i="2" s="1"/>
  <c r="KE4" i="2"/>
  <c r="KE3" i="4" l="1"/>
  <c r="KE5" i="4" s="1"/>
  <c r="KE6" i="4" s="1"/>
  <c r="KE7" i="4" s="1"/>
  <c r="KF4" i="4"/>
  <c r="FT3" i="2"/>
  <c r="FT5" i="2" s="1"/>
  <c r="FT6" i="2" s="1"/>
  <c r="KF4" i="2"/>
  <c r="KF3" i="4" l="1"/>
  <c r="KF5" i="4" s="1"/>
  <c r="KF6" i="4" s="1"/>
  <c r="KF7" i="4" s="1"/>
  <c r="KG4" i="4"/>
  <c r="FT7" i="2"/>
  <c r="FU3" i="2" s="1"/>
  <c r="FU5" i="2" s="1"/>
  <c r="KG4" i="2"/>
  <c r="KG3" i="4" l="1"/>
  <c r="KG5" i="4" s="1"/>
  <c r="KG6" i="4" s="1"/>
  <c r="KG7" i="4" s="1"/>
  <c r="KH4" i="4"/>
  <c r="FU6" i="2"/>
  <c r="FU7" i="2" s="1"/>
  <c r="KH4" i="2"/>
  <c r="KH3" i="4" l="1"/>
  <c r="KH5" i="4" s="1"/>
  <c r="KI4" i="4"/>
  <c r="KH6" i="4"/>
  <c r="KH7" i="4" s="1"/>
  <c r="FV3" i="2"/>
  <c r="FV5" i="2" s="1"/>
  <c r="FV6" i="2" s="1"/>
  <c r="FV7" i="2" s="1"/>
  <c r="KI4" i="2"/>
  <c r="KI3" i="4" l="1"/>
  <c r="KI5" i="4" s="1"/>
  <c r="KI6" i="4" s="1"/>
  <c r="KI7" i="4" s="1"/>
  <c r="KJ4" i="4"/>
  <c r="FW3" i="2"/>
  <c r="FW5" i="2" s="1"/>
  <c r="KJ4" i="2"/>
  <c r="KJ3" i="4" l="1"/>
  <c r="KJ5" i="4" s="1"/>
  <c r="KJ6" i="4" s="1"/>
  <c r="KJ7" i="4" s="1"/>
  <c r="KK4" i="4"/>
  <c r="FW6" i="2"/>
  <c r="FW7" i="2" s="1"/>
  <c r="KK4" i="2"/>
  <c r="KK3" i="4" l="1"/>
  <c r="KK5" i="4" s="1"/>
  <c r="KK6" i="4" s="1"/>
  <c r="KK7" i="4" s="1"/>
  <c r="KL4" i="4"/>
  <c r="FX3" i="2"/>
  <c r="FX5" i="2" s="1"/>
  <c r="FX6" i="2" s="1"/>
  <c r="FX7" i="2" s="1"/>
  <c r="KL4" i="2"/>
  <c r="KL3" i="4" l="1"/>
  <c r="KL5" i="4" s="1"/>
  <c r="KL6" i="4" s="1"/>
  <c r="KL7" i="4" s="1"/>
  <c r="KM4" i="4"/>
  <c r="FY3" i="2"/>
  <c r="FY5" i="2" s="1"/>
  <c r="KM4" i="2"/>
  <c r="KM3" i="4" l="1"/>
  <c r="KM5" i="4" s="1"/>
  <c r="KM6" i="4" s="1"/>
  <c r="KM7" i="4" s="1"/>
  <c r="KN4" i="4"/>
  <c r="FY6" i="2"/>
  <c r="FY7" i="2" s="1"/>
  <c r="KN4" i="2"/>
  <c r="KN3" i="4" l="1"/>
  <c r="KN5" i="4" s="1"/>
  <c r="KN6" i="4" s="1"/>
  <c r="KN7" i="4" s="1"/>
  <c r="KO4" i="4"/>
  <c r="FZ3" i="2"/>
  <c r="FZ5" i="2" s="1"/>
  <c r="FZ6" i="2" s="1"/>
  <c r="KO4" i="2"/>
  <c r="KO3" i="4" l="1"/>
  <c r="KO5" i="4" s="1"/>
  <c r="KO6" i="4" s="1"/>
  <c r="KO7" i="4" s="1"/>
  <c r="KP4" i="4"/>
  <c r="FZ7" i="2"/>
  <c r="GA3" i="2" s="1"/>
  <c r="GA5" i="2" s="1"/>
  <c r="KP4" i="2"/>
  <c r="KP3" i="4" l="1"/>
  <c r="KP5" i="4" s="1"/>
  <c r="KP6" i="4" s="1"/>
  <c r="KP7" i="4" s="1"/>
  <c r="KQ4" i="4"/>
  <c r="GA6" i="2"/>
  <c r="GA7" i="2" s="1"/>
  <c r="KQ4" i="2"/>
  <c r="KQ3" i="4" l="1"/>
  <c r="KQ5" i="4" s="1"/>
  <c r="KQ6" i="4" s="1"/>
  <c r="KQ7" i="4" s="1"/>
  <c r="GB3" i="2"/>
  <c r="GB5" i="2" s="1"/>
  <c r="GB6" i="2" s="1"/>
  <c r="GB7" i="2" l="1"/>
  <c r="GC3" i="2" s="1"/>
  <c r="GC5" i="2" s="1"/>
  <c r="GC6" i="2" l="1"/>
  <c r="GC7" i="2" s="1"/>
  <c r="GD3" i="2" l="1"/>
  <c r="GD5" i="2" s="1"/>
  <c r="GD6" i="2" s="1"/>
  <c r="GD7" i="2" l="1"/>
  <c r="GE3" i="2" s="1"/>
  <c r="GE5" i="2" s="1"/>
  <c r="GE6" i="2" s="1"/>
  <c r="GE7" i="2" s="1"/>
  <c r="GF3" i="2" l="1"/>
  <c r="GF5" i="2" l="1"/>
  <c r="GF6" i="2" l="1"/>
  <c r="GF7" i="2" s="1"/>
  <c r="GG3" i="2" l="1"/>
  <c r="GG5" i="2" s="1"/>
  <c r="GG6" i="2" s="1"/>
  <c r="GG7" i="2" l="1"/>
  <c r="GH3" i="2" s="1"/>
  <c r="GH5" i="2" s="1"/>
  <c r="GH6" i="2" s="1"/>
  <c r="GH7" i="2" l="1"/>
  <c r="GI3" i="2" s="1"/>
  <c r="GI5" i="2" s="1"/>
  <c r="GI6" i="2" s="1"/>
  <c r="GI7" i="2" s="1"/>
  <c r="GJ3" i="2" l="1"/>
  <c r="GJ5" i="2" l="1"/>
  <c r="GJ6" i="2" s="1"/>
  <c r="GJ7" i="2" s="1"/>
  <c r="GK3" i="2" l="1"/>
  <c r="GK5" i="2" l="1"/>
  <c r="GK6" i="2" s="1"/>
  <c r="GK7" i="2" s="1"/>
  <c r="GL3" i="2" l="1"/>
  <c r="GL5" i="2" l="1"/>
  <c r="GL6" i="2" l="1"/>
  <c r="GL7" i="2" s="1"/>
  <c r="GM3" i="2" l="1"/>
  <c r="GM5" i="2" s="1"/>
  <c r="GM6" i="2" s="1"/>
  <c r="GM7" i="2" l="1"/>
  <c r="GN3" i="2" s="1"/>
  <c r="GN5" i="2" s="1"/>
  <c r="GN6" i="2" s="1"/>
  <c r="GN7" i="2" s="1"/>
  <c r="GO3" i="2" l="1"/>
  <c r="GO5" i="2" l="1"/>
  <c r="GO6" i="2" s="1"/>
  <c r="GO7" i="2" s="1"/>
  <c r="GP3" i="2" l="1"/>
  <c r="GP5" i="2" l="1"/>
  <c r="GP6" i="2" s="1"/>
  <c r="GP7" i="2" s="1"/>
  <c r="GQ3" i="2" l="1"/>
  <c r="GQ5" i="2" l="1"/>
  <c r="GQ6" i="2" s="1"/>
  <c r="GQ7" i="2" s="1"/>
  <c r="GR3" i="2" l="1"/>
  <c r="GR5" i="2" l="1"/>
  <c r="GR6" i="2" s="1"/>
  <c r="GR7" i="2" s="1"/>
  <c r="GS3" i="2" l="1"/>
  <c r="GS5" i="2" l="1"/>
  <c r="GS6" i="2" s="1"/>
  <c r="GS7" i="2" s="1"/>
  <c r="GT3" i="2" l="1"/>
  <c r="GT5" i="2" l="1"/>
  <c r="GT6" i="2" s="1"/>
  <c r="GT7" i="2" s="1"/>
  <c r="GU3" i="2" l="1"/>
  <c r="GU5" i="2" l="1"/>
  <c r="GU6" i="2" s="1"/>
  <c r="GU7" i="2" s="1"/>
  <c r="GV3" i="2" l="1"/>
  <c r="GV5" i="2" s="1"/>
  <c r="GV6" i="2" l="1"/>
  <c r="GV7" i="2" s="1"/>
  <c r="GW3" i="2" l="1"/>
  <c r="GW5" i="2" s="1"/>
  <c r="GW6" i="2" s="1"/>
  <c r="GW7" i="2" l="1"/>
  <c r="GX3" i="2" s="1"/>
  <c r="GX5" i="2" s="1"/>
  <c r="GX6" i="2" l="1"/>
  <c r="GX7" i="2" s="1"/>
  <c r="GY3" i="2" l="1"/>
  <c r="GY5" i="2" s="1"/>
  <c r="GY6" i="2" s="1"/>
  <c r="GY7" i="2" l="1"/>
  <c r="GZ3" i="2" s="1"/>
  <c r="GZ5" i="2" s="1"/>
  <c r="GZ6" i="2" s="1"/>
  <c r="GZ7" i="2" s="1"/>
  <c r="HA3" i="2" l="1"/>
  <c r="HA5" i="2" l="1"/>
  <c r="HA6" i="2" s="1"/>
  <c r="HA7" i="2" s="1"/>
  <c r="HB3" i="2" l="1"/>
  <c r="HB5" i="2" l="1"/>
  <c r="HB6" i="2" s="1"/>
  <c r="HB7" i="2" s="1"/>
  <c r="HC3" i="2" l="1"/>
  <c r="HC5" i="2" l="1"/>
  <c r="HC6" i="2" l="1"/>
  <c r="HC7" i="2" s="1"/>
  <c r="HD3" i="2" l="1"/>
  <c r="HD5" i="2" s="1"/>
  <c r="HD6" i="2" s="1"/>
  <c r="HD7" i="2" l="1"/>
  <c r="HE3" i="2" s="1"/>
  <c r="HE5" i="2" s="1"/>
  <c r="HE6" i="2" s="1"/>
  <c r="HE7" i="2" s="1"/>
  <c r="HF3" i="2" l="1"/>
  <c r="HF5" i="2" l="1"/>
  <c r="HF6" i="2" l="1"/>
  <c r="HF7" i="2" s="1"/>
  <c r="HG3" i="2" l="1"/>
  <c r="HG5" i="2" s="1"/>
  <c r="HG6" i="2" s="1"/>
  <c r="HG7" i="2" l="1"/>
  <c r="HH3" i="2" s="1"/>
  <c r="HH5" i="2" s="1"/>
  <c r="HH6" i="2" l="1"/>
  <c r="HH7" i="2" s="1"/>
  <c r="HI3" i="2" l="1"/>
  <c r="HI5" i="2" s="1"/>
  <c r="HI6" i="2" s="1"/>
  <c r="HI7" i="2" l="1"/>
  <c r="HJ3" i="2" s="1"/>
  <c r="HJ5" i="2" s="1"/>
  <c r="HJ6" i="2" l="1"/>
  <c r="HJ7" i="2" s="1"/>
  <c r="HK3" i="2" l="1"/>
  <c r="HK5" i="2" s="1"/>
  <c r="HK6" i="2" s="1"/>
  <c r="HK7" i="2" l="1"/>
  <c r="HL3" i="2" s="1"/>
  <c r="HL5" i="2" s="1"/>
  <c r="HL6" i="2" s="1"/>
  <c r="HL7" i="2" l="1"/>
  <c r="HM3" i="2" s="1"/>
  <c r="HM5" i="2" s="1"/>
  <c r="HM6" i="2" s="1"/>
  <c r="HM7" i="2" s="1"/>
  <c r="HN3" i="2" l="1"/>
  <c r="HN5" i="2" l="1"/>
  <c r="HN6" i="2" l="1"/>
  <c r="HN7" i="2" s="1"/>
  <c r="HO3" i="2" l="1"/>
  <c r="HO5" i="2" s="1"/>
  <c r="HO6" i="2" s="1"/>
  <c r="HO7" i="2" s="1"/>
  <c r="HP3" i="2" l="1"/>
  <c r="HP5" i="2" s="1"/>
  <c r="HP6" i="2" l="1"/>
  <c r="HP7" i="2" s="1"/>
  <c r="HQ3" i="2" l="1"/>
  <c r="HQ5" i="2" s="1"/>
  <c r="HQ6" i="2" s="1"/>
  <c r="HQ7" i="2" l="1"/>
  <c r="HR3" i="2" s="1"/>
  <c r="HR5" i="2" s="1"/>
  <c r="HR6" i="2" l="1"/>
  <c r="HR7" i="2" s="1"/>
  <c r="HS3" i="2" l="1"/>
  <c r="HS5" i="2" s="1"/>
  <c r="HS6" i="2" s="1"/>
  <c r="HS7" i="2" s="1"/>
  <c r="HT3" i="2" l="1"/>
  <c r="HT5" i="2" s="1"/>
  <c r="HT6" i="2" s="1"/>
  <c r="HT7" i="2" s="1"/>
  <c r="HU3" i="2" l="1"/>
  <c r="HU5" i="2" l="1"/>
  <c r="HU6" i="2" s="1"/>
  <c r="HU7" i="2" s="1"/>
  <c r="HV3" i="2" l="1"/>
  <c r="HV5" i="2" l="1"/>
  <c r="HV6" i="2" s="1"/>
  <c r="HV7" i="2" s="1"/>
  <c r="HW3" i="2" l="1"/>
  <c r="HW5" i="2" l="1"/>
  <c r="HW6" i="2" s="1"/>
  <c r="HW7" i="2" s="1"/>
  <c r="HX3" i="2" l="1"/>
  <c r="HX5" i="2" l="1"/>
  <c r="HX6" i="2" s="1"/>
  <c r="HX7" i="2" s="1"/>
  <c r="HY3" i="2" l="1"/>
  <c r="HY5" i="2" l="1"/>
  <c r="HY6" i="2" s="1"/>
  <c r="HY7" i="2" s="1"/>
  <c r="HZ3" i="2" l="1"/>
  <c r="HZ5" i="2" l="1"/>
  <c r="HZ6" i="2" l="1"/>
  <c r="HZ7" i="2" s="1"/>
  <c r="IA3" i="2" l="1"/>
  <c r="IA5" i="2" s="1"/>
  <c r="IA6" i="2" s="1"/>
  <c r="IA7" i="2" l="1"/>
  <c r="IB3" i="2" s="1"/>
  <c r="IB5" i="2" s="1"/>
  <c r="IB6" i="2" s="1"/>
  <c r="IB7" i="2" s="1"/>
  <c r="IC3" i="2" l="1"/>
  <c r="IC5" i="2" l="1"/>
  <c r="IC6" i="2" s="1"/>
  <c r="IC7" i="2" s="1"/>
  <c r="ID3" i="2" l="1"/>
  <c r="ID5" i="2" l="1"/>
  <c r="ID6" i="2" s="1"/>
  <c r="ID7" i="2" s="1"/>
  <c r="IE3" i="2" l="1"/>
  <c r="IE5" i="2" l="1"/>
  <c r="IE6" i="2" l="1"/>
  <c r="IE7" i="2" s="1"/>
  <c r="IF3" i="2" l="1"/>
  <c r="IF5" i="2" s="1"/>
  <c r="IF6" i="2" s="1"/>
  <c r="IF7" i="2" s="1"/>
  <c r="IG3" i="2" l="1"/>
  <c r="IG5" i="2" s="1"/>
  <c r="IG6" i="2" l="1"/>
  <c r="IG7" i="2" s="1"/>
  <c r="IH3" i="2" l="1"/>
  <c r="IH5" i="2"/>
  <c r="IH6" i="2" s="1"/>
  <c r="IH7" i="2" s="1"/>
  <c r="II3" i="2" l="1"/>
  <c r="II5" i="2" s="1"/>
  <c r="II6" i="2" s="1"/>
  <c r="II7" i="2" s="1"/>
  <c r="IJ3" i="2" l="1"/>
  <c r="IJ5" i="2" l="1"/>
  <c r="IJ6" i="2" s="1"/>
  <c r="IJ7" i="2" s="1"/>
  <c r="IK3" i="2" l="1"/>
  <c r="IK5" i="2" s="1"/>
  <c r="IK6" i="2" s="1"/>
  <c r="IK7" i="2" l="1"/>
  <c r="IL3" i="2" s="1"/>
  <c r="IL5" i="2" s="1"/>
  <c r="IL6" i="2" l="1"/>
  <c r="IL7" i="2" s="1"/>
  <c r="IM3" i="2" l="1"/>
  <c r="IM5" i="2" s="1"/>
  <c r="IM6" i="2" s="1"/>
  <c r="IM7" i="2" s="1"/>
  <c r="IN3" i="2" l="1"/>
  <c r="IN5" i="2" s="1"/>
  <c r="IN6" i="2" s="1"/>
  <c r="IN7" i="2" s="1"/>
  <c r="IO3" i="2" l="1"/>
  <c r="IO5" i="2" l="1"/>
  <c r="IO6" i="2" l="1"/>
  <c r="IO7" i="2" s="1"/>
  <c r="IP3" i="2" l="1"/>
  <c r="IP5" i="2" s="1"/>
  <c r="IP6" i="2" s="1"/>
  <c r="IP7" i="2" l="1"/>
  <c r="IQ3" i="2" s="1"/>
  <c r="IQ5" i="2" s="1"/>
  <c r="IQ6" i="2" s="1"/>
  <c r="IQ7" i="2" s="1"/>
  <c r="IR3" i="2" l="1"/>
  <c r="IR5" i="2" l="1"/>
  <c r="IR6" i="2" l="1"/>
  <c r="IR7" i="2" s="1"/>
  <c r="IS3" i="2" l="1"/>
  <c r="IS5" i="2" s="1"/>
  <c r="IS6" i="2" s="1"/>
  <c r="IS7" i="2" s="1"/>
  <c r="IT3" i="2" l="1"/>
  <c r="IT5" i="2" s="1"/>
  <c r="IT6" i="2" l="1"/>
  <c r="IT7" i="2" s="1"/>
  <c r="IU3" i="2" l="1"/>
  <c r="IU5" i="2" s="1"/>
  <c r="IU6" i="2" s="1"/>
  <c r="IU7" i="2" l="1"/>
  <c r="IV3" i="2" s="1"/>
  <c r="IV5" i="2" s="1"/>
  <c r="IV6" i="2" l="1"/>
  <c r="IV7" i="2" s="1"/>
  <c r="IW3" i="2" l="1"/>
  <c r="IW5" i="2" s="1"/>
  <c r="IW6" i="2" s="1"/>
  <c r="IW7" i="2" l="1"/>
  <c r="IX3" i="2" s="1"/>
  <c r="IX5" i="2" s="1"/>
  <c r="IX6" i="2" l="1"/>
  <c r="IX7" i="2" s="1"/>
  <c r="IY3" i="2" l="1"/>
  <c r="IY5" i="2" s="1"/>
  <c r="IY6" i="2" s="1"/>
  <c r="IY7" i="2" l="1"/>
  <c r="IZ3" i="2" s="1"/>
  <c r="IZ5" i="2" s="1"/>
  <c r="IZ6" i="2" s="1"/>
  <c r="IZ7" i="2" l="1"/>
  <c r="JA3" i="2" s="1"/>
  <c r="JA5" i="2" s="1"/>
  <c r="JA6" i="2" s="1"/>
  <c r="JA7" i="2" s="1"/>
  <c r="JB3" i="2" l="1"/>
  <c r="JB5" i="2" l="1"/>
  <c r="JB6" i="2" l="1"/>
  <c r="JB7" i="2" s="1"/>
  <c r="JC3" i="2" l="1"/>
  <c r="JC5" i="2" s="1"/>
  <c r="JC6" i="2" s="1"/>
  <c r="JC7" i="2" l="1"/>
  <c r="JD3" i="2" s="1"/>
  <c r="JD5" i="2" s="1"/>
  <c r="JD6" i="2" l="1"/>
  <c r="JD7" i="2" s="1"/>
  <c r="JE3" i="2" l="1"/>
  <c r="JE5" i="2" s="1"/>
  <c r="JE6" i="2" l="1"/>
  <c r="JE7" i="2" s="1"/>
  <c r="JF3" i="2" l="1"/>
  <c r="JF5" i="2" s="1"/>
  <c r="JF6" i="2" s="1"/>
  <c r="JF7" i="2" l="1"/>
  <c r="JG3" i="2" s="1"/>
  <c r="JG5" i="2" s="1"/>
  <c r="JG6" i="2" s="1"/>
  <c r="JG7" i="2" l="1"/>
  <c r="JH3" i="2" l="1"/>
  <c r="JH5" i="2" s="1"/>
  <c r="JH6" i="2" s="1"/>
  <c r="JH7" i="2" l="1"/>
  <c r="JI3" i="2" s="1"/>
  <c r="JI5" i="2" s="1"/>
  <c r="JI6" i="2" s="1"/>
  <c r="JI7" i="2" l="1"/>
  <c r="JJ3" i="2" l="1"/>
  <c r="JJ5" i="2" s="1"/>
  <c r="JJ6" i="2" s="1"/>
  <c r="JJ7" i="2" s="1"/>
  <c r="JK3" i="2" l="1"/>
  <c r="JK5" i="2" s="1"/>
  <c r="JK6" i="2" s="1"/>
  <c r="JK7" i="2" s="1"/>
  <c r="JL3" i="2" l="1"/>
  <c r="JL5" i="2" s="1"/>
  <c r="JL6" i="2" s="1"/>
  <c r="JL7" i="2" s="1"/>
  <c r="JM3" i="2" s="1"/>
  <c r="JM5" i="2" l="1"/>
  <c r="JM6" i="2" l="1"/>
  <c r="JM7" i="2" s="1"/>
  <c r="JN3" i="2" l="1"/>
  <c r="JN5" i="2" s="1"/>
  <c r="JN6" i="2" s="1"/>
  <c r="JN7" i="2" l="1"/>
  <c r="JO3" i="2" s="1"/>
  <c r="JO5" i="2" s="1"/>
  <c r="JO6" i="2" l="1"/>
  <c r="JO7" i="2" s="1"/>
  <c r="JP3" i="2" l="1"/>
  <c r="JP5" i="2" s="1"/>
  <c r="JP6" i="2" s="1"/>
  <c r="JP7" i="2" l="1"/>
  <c r="JQ3" i="2" s="1"/>
  <c r="JQ5" i="2" s="1"/>
  <c r="JQ6" i="2" s="1"/>
  <c r="JQ7" i="2" s="1"/>
  <c r="JR3" i="2" l="1"/>
  <c r="JR5" i="2" l="1"/>
  <c r="JR6" i="2" s="1"/>
  <c r="JR7" i="2" s="1"/>
  <c r="JS3" i="2" l="1"/>
  <c r="JS5" i="2" l="1"/>
  <c r="JS6" i="2" l="1"/>
  <c r="JS7" i="2" s="1"/>
  <c r="JT3" i="2" l="1"/>
  <c r="JT5" i="2" s="1"/>
  <c r="JT6" i="2" s="1"/>
  <c r="JT7" i="2" l="1"/>
  <c r="JU3" i="2" s="1"/>
  <c r="JU5" i="2" s="1"/>
  <c r="JU6" i="2" s="1"/>
  <c r="JU7" i="2" s="1"/>
  <c r="JV3" i="2" l="1"/>
  <c r="JV5" i="2" l="1"/>
  <c r="JV6" i="2" l="1"/>
  <c r="JV7" i="2" s="1"/>
  <c r="JW3" i="2" l="1"/>
  <c r="JW5" i="2" s="1"/>
  <c r="JW6" i="2" s="1"/>
  <c r="JW7" i="2" l="1"/>
  <c r="JX3" i="2" s="1"/>
  <c r="JX5" i="2" s="1"/>
  <c r="JX6" i="2" l="1"/>
  <c r="JX7" i="2" s="1"/>
  <c r="JY3" i="2" l="1"/>
  <c r="JY5" i="2" s="1"/>
  <c r="JY6" i="2" s="1"/>
  <c r="JY7" i="2" l="1"/>
  <c r="JZ3" i="2" s="1"/>
  <c r="JZ5" i="2" s="1"/>
  <c r="JZ6" i="2" l="1"/>
  <c r="JZ7" i="2" s="1"/>
  <c r="KA3" i="2" l="1"/>
  <c r="KA5" i="2" s="1"/>
  <c r="KA6" i="2" s="1"/>
  <c r="KA7" i="2" l="1"/>
  <c r="KB3" i="2" s="1"/>
  <c r="KB5" i="2" s="1"/>
  <c r="KB6" i="2" s="1"/>
  <c r="KB7" i="2" s="1"/>
  <c r="KC3" i="2" l="1"/>
  <c r="KC5" i="2" l="1"/>
  <c r="KC6" i="2" s="1"/>
  <c r="KC7" i="2" s="1"/>
  <c r="KD3" i="2" l="1"/>
  <c r="KD5" i="2" l="1"/>
  <c r="KD6" i="2" l="1"/>
  <c r="KD7" i="2" s="1"/>
  <c r="KE3" i="2" l="1"/>
  <c r="KE5" i="2" s="1"/>
  <c r="KE6" i="2" s="1"/>
  <c r="KE7" i="2" l="1"/>
  <c r="KF3" i="2" s="1"/>
  <c r="KF5" i="2" s="1"/>
  <c r="KF6" i="2" s="1"/>
  <c r="KF7" i="2" l="1"/>
  <c r="KG3" i="2" l="1"/>
  <c r="KG5" i="2" s="1"/>
  <c r="KG6" i="2" s="1"/>
  <c r="KG7" i="2" s="1"/>
  <c r="KH3" i="2" l="1"/>
  <c r="KH5" i="2" s="1"/>
  <c r="KH6" i="2" s="1"/>
  <c r="KH7" i="2" l="1"/>
  <c r="KI3" i="2" s="1"/>
  <c r="KI5" i="2" s="1"/>
  <c r="KI6" i="2" s="1"/>
  <c r="KI7" i="2" s="1"/>
  <c r="KJ3" i="2" l="1"/>
  <c r="KJ5" i="2" l="1"/>
  <c r="KJ6" i="2" s="1"/>
  <c r="KJ7" i="2" s="1"/>
  <c r="KK3" i="2" l="1"/>
  <c r="KK5" i="2" l="1"/>
  <c r="KK6" i="2" l="1"/>
  <c r="KK7" i="2" s="1"/>
  <c r="KL3" i="2" l="1"/>
  <c r="KL5" i="2" s="1"/>
  <c r="KL6" i="2" s="1"/>
  <c r="KL7" i="2" l="1"/>
  <c r="KM3" i="2" s="1"/>
  <c r="KM5" i="2" s="1"/>
  <c r="KM6" i="2" s="1"/>
  <c r="KM7" i="2" s="1"/>
  <c r="KN3" i="2" l="1"/>
  <c r="KN5" i="2" l="1"/>
  <c r="KN6" i="2" s="1"/>
  <c r="KN7" i="2" s="1"/>
  <c r="KO3" i="2" l="1"/>
  <c r="KO5" i="2" l="1"/>
  <c r="KO6" i="2" s="1"/>
  <c r="KO7" i="2" s="1"/>
  <c r="KP3" i="2" l="1"/>
  <c r="KP5" i="2" s="1"/>
  <c r="KP6" i="2" s="1"/>
  <c r="KP7" i="2" s="1"/>
  <c r="KQ3" i="2" l="1"/>
  <c r="KQ5" i="2" l="1"/>
  <c r="KQ6" i="2" s="1"/>
  <c r="KQ7" i="2" s="1"/>
</calcChain>
</file>

<file path=xl/sharedStrings.xml><?xml version="1.0" encoding="utf-8"?>
<sst xmlns="http://schemas.openxmlformats.org/spreadsheetml/2006/main" count="121" uniqueCount="55">
  <si>
    <t>xYears</t>
  </si>
  <si>
    <t>P/Y</t>
  </si>
  <si>
    <t>xP/Y = N</t>
  </si>
  <si>
    <t>I/Y</t>
  </si>
  <si>
    <t>Nominal Rate</t>
  </si>
  <si>
    <t>PV</t>
  </si>
  <si>
    <t>FV</t>
  </si>
  <si>
    <t>CPT PMT</t>
  </si>
  <si>
    <t>Mode = BGN</t>
  </si>
  <si>
    <t>Time</t>
  </si>
  <si>
    <t>Principal Opening Balance</t>
  </si>
  <si>
    <t>Payment</t>
  </si>
  <si>
    <t>Interest Payment</t>
  </si>
  <si>
    <t>Principal Payment</t>
  </si>
  <si>
    <t>Principal Closing Balance</t>
  </si>
  <si>
    <t>STRESS TEST</t>
  </si>
  <si>
    <t>Mode = END</t>
  </si>
  <si>
    <t>Reset Month 60</t>
  </si>
  <si>
    <t>25-5</t>
  </si>
  <si>
    <t>House</t>
  </si>
  <si>
    <t>Down Payment</t>
  </si>
  <si>
    <t>Loan</t>
  </si>
  <si>
    <t>https://www.scotiabank.com/ca/en/personal/mortgages/mortgage-calculator.html</t>
  </si>
  <si>
    <t>https://www.realtor.ca/real-estate/29927113/14-lyall-avenue-toronto-east-end-danforth</t>
  </si>
  <si>
    <t>Total Payments</t>
  </si>
  <si>
    <t>Interest</t>
  </si>
  <si>
    <t>END</t>
  </si>
  <si>
    <t>BGN</t>
  </si>
  <si>
    <t>Example A</t>
  </si>
  <si>
    <t xml:space="preserve">Step 1: Determine your monthly gross income (annual income divided by 12). </t>
  </si>
  <si>
    <t xml:space="preserve">Step 2: With a down payment of at least 10 percent, lenders use 32 percent of monthly gross income as a guideline for the GDS ratio, and 40 percent of monthly gross income as a guideline for the TDS ratio. </t>
  </si>
  <si>
    <t xml:space="preserve"> </t>
  </si>
  <si>
    <t xml:space="preserve">Step 3: Subtract other debt payments (e.g., payments on an auto loan) and an estimate of the monthly cost of property taxes, heating, and half of the condo fees if applicable. </t>
  </si>
  <si>
    <t>(a) Affordable monthly mortgage payment</t>
  </si>
  <si>
    <t xml:space="preserve">Step 4: Divide this amount by the monthly mortgage payment based on current mortgage rates—a 6.5 percent, 25-year loan, for example (see table) and multiply by $1,000. </t>
  </si>
  <si>
    <t>(b) Affordable mortgage amount</t>
  </si>
  <si>
    <t xml:space="preserve">Step 5: Divide your affordable mortgage amount by 1 minus the fractional portion of your down payment (e.g., a 25 percent down payment). </t>
  </si>
  <si>
    <t>(c) Affordable home purchase price</t>
  </si>
  <si>
    <t xml:space="preserve">Term Rate </t>
  </si>
  <si>
    <t xml:space="preserve">25 Years </t>
  </si>
  <si>
    <t xml:space="preserve">20 Years </t>
  </si>
  <si>
    <t xml:space="preserve">15 Years </t>
  </si>
  <si>
    <t xml:space="preserve"> 4.0% </t>
  </si>
  <si>
    <t xml:space="preserve"> 4.5% </t>
  </si>
  <si>
    <t xml:space="preserve"> 5.0% </t>
  </si>
  <si>
    <t xml:space="preserve"> 5.5% </t>
  </si>
  <si>
    <t xml:space="preserve"> 6.0% </t>
  </si>
  <si>
    <t xml:space="preserve"> 6.5% </t>
  </si>
  <si>
    <t xml:space="preserve"> 7.0% </t>
  </si>
  <si>
    <t xml:space="preserve"> 7.5% </t>
  </si>
  <si>
    <t xml:space="preserve"> 8.0% </t>
  </si>
  <si>
    <t xml:space="preserve"> 8.5% </t>
  </si>
  <si>
    <t xml:space="preserve"> 9.0% </t>
  </si>
  <si>
    <t xml:space="preserve"> 9.5% </t>
  </si>
  <si>
    <t xml:space="preserve">10.0%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</si>
</sst>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44" fontId="0" fillId="0" borderId="0" xfId="0" applyNumberFormat="1"/>
    <xf numFmtId="0" fontId="0" fillId="0" borderId="2" xfId="0" applyBorder="1" applyAlignment="1">
      <alignment horizontal="right"/>
    </xf>
    <xf numFmtId="0" fontId="2" fillId="2" borderId="2" xfId="3" applyBorder="1"/>
    <xf numFmtId="0" fontId="3" fillId="0" borderId="0" xfId="0" applyFont="1"/>
    <xf numFmtId="0" fontId="2" fillId="0" borderId="2" xfId="3" applyFill="1" applyBorder="1"/>
    <xf numFmtId="0" fontId="4" fillId="0" borderId="0" xfId="0" applyFont="1"/>
    <xf numFmtId="0" fontId="5" fillId="0" borderId="2" xfId="0" applyFont="1" applyBorder="1" applyAlignment="1">
      <alignment horizontal="right" vertical="center" wrapText="1" readingOrder="1"/>
    </xf>
    <xf numFmtId="0" fontId="6" fillId="0" borderId="2" xfId="0" applyFont="1" applyBorder="1" applyAlignment="1">
      <alignment horizontal="right" vertical="center" wrapText="1" readingOrder="1"/>
    </xf>
    <xf numFmtId="0" fontId="4" fillId="3" borderId="0" xfId="0" applyFont="1" applyFill="1"/>
    <xf numFmtId="44" fontId="0" fillId="0" borderId="0" xfId="1" applyFont="1"/>
    <xf numFmtId="10" fontId="0" fillId="0" borderId="0" xfId="2" applyNumberFormat="1" applyFont="1"/>
    <xf numFmtId="0" fontId="2" fillId="2" borderId="1" xfId="3"/>
    <xf numFmtId="10" fontId="2" fillId="2" borderId="1" xfId="3" applyNumberFormat="1"/>
    <xf numFmtId="44" fontId="7" fillId="0" borderId="0" xfId="0" applyNumberFormat="1" applyFont="1"/>
    <xf numFmtId="164" fontId="2" fillId="2" borderId="1" xfId="3" applyNumberFormat="1"/>
    <xf numFmtId="8" fontId="2" fillId="2" borderId="1" xfId="3" applyNumberFormat="1"/>
    <xf numFmtId="9" fontId="0" fillId="0" borderId="0" xfId="2" applyFont="1"/>
    <xf numFmtId="165" fontId="0" fillId="0" borderId="0" xfId="2" applyNumberFormat="1" applyFont="1"/>
    <xf numFmtId="8" fontId="2" fillId="0" borderId="1" xfId="3" applyNumberFormat="1" applyFill="1"/>
    <xf numFmtId="8" fontId="0" fillId="0" borderId="0" xfId="0" applyNumberFormat="1"/>
    <xf numFmtId="0" fontId="6" fillId="0" borderId="0" xfId="0" applyFont="1" applyAlignment="1">
      <alignment horizontal="right" vertical="center" wrapText="1" readingOrder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44" fontId="8" fillId="0" borderId="0" xfId="1" applyFont="1"/>
    <xf numFmtId="164" fontId="0" fillId="0" borderId="2" xfId="1" applyNumberFormat="1" applyFont="1" applyBorder="1"/>
    <xf numFmtId="164" fontId="0" fillId="0" borderId="2" xfId="1" applyNumberFormat="1" applyFont="1" applyFill="1" applyBorder="1"/>
    <xf numFmtId="164" fontId="0" fillId="4" borderId="2" xfId="1" applyNumberFormat="1" applyFont="1" applyFill="1" applyBorder="1"/>
    <xf numFmtId="44" fontId="0" fillId="0" borderId="2" xfId="1" applyFont="1" applyBorder="1"/>
    <xf numFmtId="164" fontId="0" fillId="5" borderId="2" xfId="1" applyNumberFormat="1" applyFont="1" applyFill="1" applyBorder="1"/>
    <xf numFmtId="10" fontId="8" fillId="3" borderId="0" xfId="0" applyNumberFormat="1" applyFont="1" applyFill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64" fontId="0" fillId="4" borderId="2" xfId="0" applyNumberFormat="1" applyFill="1" applyBorder="1"/>
    <xf numFmtId="0" fontId="8" fillId="0" borderId="0" xfId="0" applyFont="1"/>
    <xf numFmtId="44" fontId="8" fillId="0" borderId="0" xfId="0" applyNumberFormat="1" applyFont="1"/>
    <xf numFmtId="8" fontId="2" fillId="0" borderId="2" xfId="3" applyNumberFormat="1" applyFill="1" applyBorder="1"/>
    <xf numFmtId="8" fontId="0" fillId="5" borderId="2" xfId="0" applyNumberFormat="1" applyFill="1" applyBorder="1"/>
    <xf numFmtId="10" fontId="8" fillId="0" borderId="0" xfId="2" applyNumberFormat="1" applyFont="1"/>
    <xf numFmtId="10" fontId="8" fillId="3" borderId="0" xfId="2" applyNumberFormat="1" applyFont="1" applyFill="1"/>
    <xf numFmtId="0" fontId="2" fillId="3" borderId="1" xfId="3" applyFill="1"/>
    <xf numFmtId="164" fontId="0" fillId="0" borderId="0" xfId="1" applyNumberFormat="1" applyFont="1"/>
    <xf numFmtId="0" fontId="9" fillId="0" borderId="0" xfId="0" applyFont="1"/>
    <xf numFmtId="0" fontId="10" fillId="0" borderId="0" xfId="4"/>
    <xf numFmtId="9" fontId="2" fillId="2" borderId="1" xfId="3" applyNumberFormat="1"/>
    <xf numFmtId="44" fontId="2" fillId="2" borderId="1" xfId="3" applyNumberFormat="1"/>
    <xf numFmtId="0" fontId="6" fillId="0" borderId="3" xfId="0" applyFont="1" applyBorder="1" applyAlignment="1">
      <alignment horizontal="right" vertical="center" wrapText="1" readingOrder="1"/>
    </xf>
    <xf numFmtId="8" fontId="0" fillId="5" borderId="3" xfId="0" applyNumberFormat="1" applyFill="1" applyBorder="1"/>
    <xf numFmtId="0" fontId="11" fillId="0" borderId="4" xfId="0" applyFont="1" applyBorder="1" applyAlignment="1">
      <alignment horizontal="right" vertical="center" wrapText="1" readingOrder="1"/>
    </xf>
    <xf numFmtId="44" fontId="8" fillId="0" borderId="5" xfId="1" applyFont="1" applyBorder="1"/>
    <xf numFmtId="0" fontId="8" fillId="0" borderId="5" xfId="0" applyFont="1" applyBorder="1"/>
    <xf numFmtId="0" fontId="11" fillId="0" borderId="6" xfId="0" applyFont="1" applyBorder="1" applyAlignment="1">
      <alignment horizontal="right" vertical="center" wrapText="1" readingOrder="1"/>
    </xf>
    <xf numFmtId="10" fontId="8" fillId="0" borderId="7" xfId="2" applyNumberFormat="1" applyFont="1" applyBorder="1"/>
    <xf numFmtId="0" fontId="11" fillId="0" borderId="8" xfId="0" applyFont="1" applyBorder="1" applyAlignment="1">
      <alignment horizontal="right" vertical="center" wrapText="1" readingOrder="1"/>
    </xf>
    <xf numFmtId="44" fontId="8" fillId="0" borderId="9" xfId="1" applyFont="1" applyBorder="1"/>
    <xf numFmtId="0" fontId="8" fillId="0" borderId="9" xfId="0" applyFont="1" applyBorder="1"/>
    <xf numFmtId="0" fontId="11" fillId="0" borderId="9" xfId="0" applyFont="1" applyBorder="1" applyAlignment="1">
      <alignment horizontal="right" vertical="center" wrapText="1" readingOrder="1"/>
    </xf>
    <xf numFmtId="10" fontId="8" fillId="0" borderId="10" xfId="2" applyNumberFormat="1" applyFont="1" applyBorder="1"/>
    <xf numFmtId="164" fontId="0" fillId="3" borderId="2" xfId="1" applyNumberFormat="1" applyFont="1" applyFill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11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13" xfId="0" applyBorder="1"/>
    <xf numFmtId="164" fontId="0" fillId="0" borderId="0" xfId="1" applyNumberFormat="1" applyFont="1" applyBorder="1"/>
    <xf numFmtId="0" fontId="8" fillId="3" borderId="0" xfId="0" applyFont="1" applyFill="1" applyAlignment="1">
      <alignment wrapText="1"/>
    </xf>
    <xf numFmtId="9" fontId="0" fillId="0" borderId="0" xfId="0" applyNumberFormat="1"/>
    <xf numFmtId="0" fontId="8" fillId="0" borderId="0" xfId="0" applyFont="1" applyAlignment="1">
      <alignment wrapText="1"/>
    </xf>
    <xf numFmtId="164" fontId="8" fillId="0" borderId="0" xfId="0" applyNumberFormat="1" applyFont="1"/>
    <xf numFmtId="44" fontId="0" fillId="6" borderId="0" xfId="0" applyNumberFormat="1" applyFill="1"/>
    <xf numFmtId="6" fontId="8" fillId="0" borderId="0" xfId="0" applyNumberFormat="1" applyFont="1"/>
    <xf numFmtId="44" fontId="0" fillId="0" borderId="0" xfId="1" applyFont="1" applyBorder="1"/>
    <xf numFmtId="44" fontId="0" fillId="6" borderId="0" xfId="1" applyFont="1" applyFill="1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44" fontId="0" fillId="0" borderId="9" xfId="1" applyFont="1" applyBorder="1"/>
    <xf numFmtId="0" fontId="0" fillId="0" borderId="10" xfId="0" applyBorder="1"/>
  </cellXfs>
  <cellStyles count="5">
    <cellStyle name="Currency" xfId="1" builtinId="4"/>
    <cellStyle name="Hyperlink" xfId="4" builtinId="8"/>
    <cellStyle name="Input" xfId="3" builtinId="2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128590</xdr:rowOff>
    </xdr:from>
    <xdr:to>
      <xdr:col>13</xdr:col>
      <xdr:colOff>581521</xdr:colOff>
      <xdr:row>15</xdr:row>
      <xdr:rowOff>33335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256A56-9D25-4A96-B235-70FDF712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3175" y="128590"/>
          <a:ext cx="4743946" cy="504824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779319</xdr:colOff>
      <xdr:row>4</xdr:row>
      <xdr:rowOff>95250</xdr:rowOff>
    </xdr:from>
    <xdr:to>
      <xdr:col>3</xdr:col>
      <xdr:colOff>484910</xdr:colOff>
      <xdr:row>4</xdr:row>
      <xdr:rowOff>129886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06C42EA-64A9-56C8-D29B-D68BE4F9A6B3}"/>
            </a:ext>
          </a:extLst>
        </xdr:cNvPr>
        <xdr:cNvCxnSpPr/>
      </xdr:nvCxnSpPr>
      <xdr:spPr>
        <a:xfrm flipV="1">
          <a:off x="2822864" y="857250"/>
          <a:ext cx="658091" cy="346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822614</xdr:colOff>
      <xdr:row>3</xdr:row>
      <xdr:rowOff>95250</xdr:rowOff>
    </xdr:from>
    <xdr:to>
      <xdr:col>3</xdr:col>
      <xdr:colOff>450273</xdr:colOff>
      <xdr:row>4</xdr:row>
      <xdr:rowOff>121227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15205EE-46E8-FC0A-E9BC-7339C563A381}"/>
            </a:ext>
          </a:extLst>
        </xdr:cNvPr>
        <xdr:cNvCxnSpPr/>
      </xdr:nvCxnSpPr>
      <xdr:spPr>
        <a:xfrm flipV="1">
          <a:off x="2866159" y="666750"/>
          <a:ext cx="580159" cy="2164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283271</xdr:colOff>
      <xdr:row>11</xdr:row>
      <xdr:rowOff>25975</xdr:rowOff>
    </xdr:from>
    <xdr:to>
      <xdr:col>13</xdr:col>
      <xdr:colOff>884482</xdr:colOff>
      <xdr:row>28</xdr:row>
      <xdr:rowOff>136632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DFA3AC-BD20-A440-5271-E1905E63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3839" y="2121475"/>
          <a:ext cx="6316211" cy="3366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467591</xdr:colOff>
      <xdr:row>3</xdr:row>
      <xdr:rowOff>77932</xdr:rowOff>
    </xdr:from>
    <xdr:to>
      <xdr:col>3</xdr:col>
      <xdr:colOff>337705</xdr:colOff>
      <xdr:row>4</xdr:row>
      <xdr:rowOff>77932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E4BA7C0-A5C2-2F4C-2425-8A57AA783239}"/>
            </a:ext>
          </a:extLst>
        </xdr:cNvPr>
        <xdr:cNvCxnSpPr/>
      </xdr:nvCxnSpPr>
      <xdr:spPr>
        <a:xfrm flipV="1">
          <a:off x="2511136" y="649432"/>
          <a:ext cx="822614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536864</xdr:colOff>
      <xdr:row>4</xdr:row>
      <xdr:rowOff>60614</xdr:rowOff>
    </xdr:from>
    <xdr:to>
      <xdr:col>3</xdr:col>
      <xdr:colOff>372341</xdr:colOff>
      <xdr:row>4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D59229CF-2C65-D784-4731-B7AFC8C0C160}"/>
            </a:ext>
          </a:extLst>
        </xdr:cNvPr>
        <xdr:cNvCxnSpPr/>
      </xdr:nvCxnSpPr>
      <xdr:spPr>
        <a:xfrm>
          <a:off x="2580409" y="822614"/>
          <a:ext cx="787977" cy="346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cotiabank.com/ca/en/personal/mortgages/mortgage-calculator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realtor.ca/real-estate/29927113/14-lyall-avenue-toronto-east-end-danforth" TargetMode="External"/><Relationship Id="rId1" Type="http://schemas.openxmlformats.org/officeDocument/2006/relationships/hyperlink" Target="https://www.scotiabank.com/ca/en/personal/mortgages/mortgage-calculator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513C-0E88-449A-9B86-84DBE4222730}">
  <sheetPr>
    <pageSetUpPr fitToPage="1"/>
  </sheetPr>
  <dimension ref="C1:N30"/>
  <sheetViews>
    <sheetView topLeftCell="C1" workbookViewId="0">
      <selection activeCell="D17" sqref="D17"/>
    </sheetView>
  </sheetViews>
  <sheetFormatPr defaultRowHeight="15" x14ac:dyDescent="0.25"/>
  <cols>
    <col min="3" max="3" width="3.28515625" customWidth="1"/>
    <col min="4" max="4" width="50.140625" style="67" customWidth="1"/>
    <col min="5" max="5" width="10.85546875" bestFit="1" customWidth="1"/>
    <col min="6" max="7" width="10.5703125" bestFit="1" customWidth="1"/>
    <col min="8" max="10" width="8.85546875" bestFit="1" customWidth="1"/>
  </cols>
  <sheetData>
    <row r="1" spans="3:14" x14ac:dyDescent="0.25">
      <c r="C1" s="62"/>
      <c r="D1" s="63"/>
      <c r="E1" s="51" t="s">
        <v>28</v>
      </c>
      <c r="F1" s="64"/>
      <c r="G1" s="64"/>
      <c r="H1" s="64"/>
      <c r="I1" s="64"/>
      <c r="J1" s="64"/>
      <c r="K1" s="64"/>
      <c r="L1" s="64"/>
      <c r="M1" s="64"/>
      <c r="N1" s="65"/>
    </row>
    <row r="2" spans="3:14" ht="30" x14ac:dyDescent="0.25">
      <c r="C2" s="66"/>
      <c r="D2" s="67" t="s">
        <v>29</v>
      </c>
      <c r="E2" s="15">
        <v>200000</v>
      </c>
      <c r="N2" s="68"/>
    </row>
    <row r="3" spans="3:14" x14ac:dyDescent="0.25">
      <c r="C3" s="66"/>
      <c r="E3" s="69"/>
      <c r="F3" s="12">
        <v>12</v>
      </c>
      <c r="N3" s="68"/>
    </row>
    <row r="4" spans="3:14" ht="60" x14ac:dyDescent="0.25">
      <c r="C4" s="66"/>
      <c r="D4" s="67" t="s">
        <v>30</v>
      </c>
      <c r="E4" s="69">
        <f>E2/F3</f>
        <v>16666.666666666668</v>
      </c>
      <c r="J4" t="s">
        <v>31</v>
      </c>
      <c r="N4" s="68"/>
    </row>
    <row r="5" spans="3:14" x14ac:dyDescent="0.25">
      <c r="C5" s="66"/>
      <c r="E5" s="69"/>
      <c r="F5" s="45">
        <v>0.4</v>
      </c>
      <c r="N5" s="68"/>
    </row>
    <row r="6" spans="3:14" x14ac:dyDescent="0.25">
      <c r="C6" s="66"/>
      <c r="E6" s="69">
        <f>E4*F5</f>
        <v>6666.6666666666679</v>
      </c>
      <c r="N6" s="68"/>
    </row>
    <row r="7" spans="3:14" ht="60" x14ac:dyDescent="0.25">
      <c r="C7" s="66"/>
      <c r="D7" s="70" t="s">
        <v>32</v>
      </c>
      <c r="E7" s="15">
        <v>-2000</v>
      </c>
      <c r="F7" s="71"/>
      <c r="N7" s="68"/>
    </row>
    <row r="8" spans="3:14" x14ac:dyDescent="0.25">
      <c r="C8" s="66"/>
      <c r="N8" s="68"/>
    </row>
    <row r="9" spans="3:14" x14ac:dyDescent="0.25">
      <c r="C9" s="66"/>
      <c r="D9" s="72" t="s">
        <v>33</v>
      </c>
      <c r="E9" s="73">
        <f>E6+E7</f>
        <v>4666.6666666666679</v>
      </c>
      <c r="N9" s="68"/>
    </row>
    <row r="10" spans="3:14" x14ac:dyDescent="0.25">
      <c r="C10" s="66"/>
      <c r="N10" s="68"/>
    </row>
    <row r="11" spans="3:14" ht="60" x14ac:dyDescent="0.25">
      <c r="C11" s="66"/>
      <c r="D11" s="67" t="s">
        <v>34</v>
      </c>
      <c r="E11" s="74">
        <f>H23</f>
        <v>6.7</v>
      </c>
      <c r="F11" s="46">
        <v>1000</v>
      </c>
      <c r="N11" s="68"/>
    </row>
    <row r="12" spans="3:14" x14ac:dyDescent="0.25">
      <c r="C12" s="66"/>
      <c r="N12" s="68"/>
    </row>
    <row r="13" spans="3:14" x14ac:dyDescent="0.25">
      <c r="C13" s="66"/>
      <c r="D13" s="72" t="s">
        <v>35</v>
      </c>
      <c r="E13" s="75">
        <f>E9/E11*F11</f>
        <v>696517.41293532355</v>
      </c>
      <c r="N13" s="68"/>
    </row>
    <row r="14" spans="3:14" ht="45" x14ac:dyDescent="0.25">
      <c r="C14" s="66"/>
      <c r="D14" s="67" t="s">
        <v>36</v>
      </c>
      <c r="F14" s="71">
        <v>0.25</v>
      </c>
      <c r="N14" s="68"/>
    </row>
    <row r="15" spans="3:14" x14ac:dyDescent="0.25">
      <c r="C15" s="66"/>
      <c r="D15" s="67" t="s">
        <v>37</v>
      </c>
      <c r="E15" s="75">
        <f>E13/(1-F14)</f>
        <v>928689.88391376473</v>
      </c>
      <c r="N15" s="68"/>
    </row>
    <row r="16" spans="3:14" x14ac:dyDescent="0.25">
      <c r="C16" s="66"/>
      <c r="N16" s="68"/>
    </row>
    <row r="17" spans="3:14" x14ac:dyDescent="0.25">
      <c r="C17" s="66"/>
      <c r="G17" s="35" t="s">
        <v>38</v>
      </c>
      <c r="H17" s="35" t="s">
        <v>39</v>
      </c>
      <c r="I17" s="35" t="s">
        <v>40</v>
      </c>
      <c r="J17" s="35" t="s">
        <v>41</v>
      </c>
      <c r="N17" s="68"/>
    </row>
    <row r="18" spans="3:14" x14ac:dyDescent="0.25">
      <c r="C18" s="66"/>
      <c r="G18" t="s">
        <v>42</v>
      </c>
      <c r="H18" s="76">
        <v>5.26</v>
      </c>
      <c r="I18" s="76">
        <v>6.04</v>
      </c>
      <c r="J18" s="76">
        <v>7.38</v>
      </c>
      <c r="N18" s="68"/>
    </row>
    <row r="19" spans="3:14" x14ac:dyDescent="0.25">
      <c r="C19" s="66"/>
      <c r="G19" t="s">
        <v>43</v>
      </c>
      <c r="H19" s="76">
        <v>5.53</v>
      </c>
      <c r="I19" s="76">
        <v>6.3</v>
      </c>
      <c r="J19" s="76">
        <v>7.63</v>
      </c>
      <c r="N19" s="68"/>
    </row>
    <row r="20" spans="3:14" x14ac:dyDescent="0.25">
      <c r="C20" s="66"/>
      <c r="G20" t="s">
        <v>44</v>
      </c>
      <c r="H20" s="76">
        <v>5.83</v>
      </c>
      <c r="I20" s="76">
        <v>6.57</v>
      </c>
      <c r="J20" s="76">
        <v>7.88</v>
      </c>
      <c r="N20" s="68"/>
    </row>
    <row r="21" spans="3:14" x14ac:dyDescent="0.25">
      <c r="C21" s="66"/>
      <c r="G21" t="s">
        <v>45</v>
      </c>
      <c r="H21" s="76">
        <v>6.1</v>
      </c>
      <c r="I21" s="76">
        <v>6.84</v>
      </c>
      <c r="J21" s="76">
        <v>8.14</v>
      </c>
      <c r="N21" s="68"/>
    </row>
    <row r="22" spans="3:14" x14ac:dyDescent="0.25">
      <c r="C22" s="66"/>
      <c r="G22" t="s">
        <v>46</v>
      </c>
      <c r="H22" s="76">
        <v>6.4</v>
      </c>
      <c r="I22" s="76">
        <v>7.12</v>
      </c>
      <c r="J22" s="76">
        <v>8.4</v>
      </c>
      <c r="N22" s="68"/>
    </row>
    <row r="23" spans="3:14" x14ac:dyDescent="0.25">
      <c r="C23" s="66"/>
      <c r="G23" t="s">
        <v>47</v>
      </c>
      <c r="H23" s="77">
        <v>6.7</v>
      </c>
      <c r="I23" s="76">
        <v>7.41</v>
      </c>
      <c r="J23" s="76">
        <v>8.66</v>
      </c>
      <c r="N23" s="68"/>
    </row>
    <row r="24" spans="3:14" x14ac:dyDescent="0.25">
      <c r="C24" s="66"/>
      <c r="G24" t="s">
        <v>48</v>
      </c>
      <c r="H24" s="76">
        <v>7</v>
      </c>
      <c r="I24" s="76">
        <v>7.69</v>
      </c>
      <c r="J24" s="76">
        <v>8.93</v>
      </c>
      <c r="N24" s="68"/>
    </row>
    <row r="25" spans="3:14" x14ac:dyDescent="0.25">
      <c r="C25" s="66"/>
      <c r="G25" t="s">
        <v>49</v>
      </c>
      <c r="H25" s="76">
        <v>7.32</v>
      </c>
      <c r="I25" s="76">
        <v>7.99</v>
      </c>
      <c r="J25" s="76">
        <v>9.2100000000000009</v>
      </c>
      <c r="N25" s="68"/>
    </row>
    <row r="26" spans="3:14" x14ac:dyDescent="0.25">
      <c r="C26" s="66"/>
      <c r="G26" t="s">
        <v>50</v>
      </c>
      <c r="H26" s="76">
        <v>7.63</v>
      </c>
      <c r="I26" s="76">
        <v>8.2799999999999994</v>
      </c>
      <c r="J26" s="76">
        <v>9.48</v>
      </c>
      <c r="N26" s="68"/>
    </row>
    <row r="27" spans="3:14" x14ac:dyDescent="0.25">
      <c r="C27" s="66"/>
      <c r="G27" t="s">
        <v>51</v>
      </c>
      <c r="H27" s="76">
        <v>7.95</v>
      </c>
      <c r="I27" s="76">
        <v>8.59</v>
      </c>
      <c r="J27" s="76">
        <v>9.76</v>
      </c>
      <c r="N27" s="68"/>
    </row>
    <row r="28" spans="3:14" x14ac:dyDescent="0.25">
      <c r="C28" s="66"/>
      <c r="G28" t="s">
        <v>52</v>
      </c>
      <c r="H28" s="76">
        <v>8.2799999999999994</v>
      </c>
      <c r="I28" s="76">
        <v>8.89</v>
      </c>
      <c r="J28" s="76">
        <v>10.050000000000001</v>
      </c>
      <c r="N28" s="68"/>
    </row>
    <row r="29" spans="3:14" x14ac:dyDescent="0.25">
      <c r="C29" s="66"/>
      <c r="G29" t="s">
        <v>53</v>
      </c>
      <c r="H29" s="76">
        <v>8.61</v>
      </c>
      <c r="I29" s="76">
        <v>9.1999999999999993</v>
      </c>
      <c r="J29" s="76">
        <v>10.33</v>
      </c>
      <c r="N29" s="68"/>
    </row>
    <row r="30" spans="3:14" ht="15.75" thickBot="1" x14ac:dyDescent="0.3">
      <c r="C30" s="78"/>
      <c r="D30" s="79"/>
      <c r="E30" s="80"/>
      <c r="F30" s="80"/>
      <c r="G30" s="80" t="s">
        <v>54</v>
      </c>
      <c r="H30" s="81">
        <v>8.94</v>
      </c>
      <c r="I30" s="81">
        <v>9.52</v>
      </c>
      <c r="J30" s="81">
        <v>10.62</v>
      </c>
      <c r="K30" s="80"/>
      <c r="L30" s="80"/>
      <c r="M30" s="80"/>
      <c r="N30" s="82"/>
    </row>
  </sheetData>
  <pageMargins left="0.7" right="0.7" top="0.75" bottom="0.75" header="0.3" footer="0.3"/>
  <pageSetup scale="73" orientation="landscape" r:id="rId1"/>
  <headerFooter>
    <oddFooter>&amp;LMortgage Prof. Ted&amp;CPage &amp;P of 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5182-1110-4CAE-B143-7CF31135CE16}">
  <dimension ref="A1:KU19"/>
  <sheetViews>
    <sheetView tabSelected="1" zoomScale="110" zoomScaleNormal="110" workbookViewId="0">
      <selection activeCell="B1" sqref="B1"/>
    </sheetView>
  </sheetViews>
  <sheetFormatPr defaultRowHeight="15" x14ac:dyDescent="0.25"/>
  <cols>
    <col min="1" max="1" width="6.140625" bestFit="1" customWidth="1"/>
    <col min="2" max="2" width="24.5703125" bestFit="1" customWidth="1"/>
    <col min="3" max="3" width="14.28515625" bestFit="1" customWidth="1"/>
    <col min="4" max="4" width="15.140625" bestFit="1" customWidth="1"/>
    <col min="5" max="5" width="15.85546875" customWidth="1"/>
    <col min="6" max="60" width="14.28515625" bestFit="1" customWidth="1"/>
    <col min="61" max="61" width="23.28515625" bestFit="1" customWidth="1"/>
    <col min="62" max="193" width="14.28515625" bestFit="1" customWidth="1"/>
    <col min="194" max="294" width="12.5703125" bestFit="1" customWidth="1"/>
    <col min="295" max="303" width="11.5703125" bestFit="1" customWidth="1"/>
  </cols>
  <sheetData>
    <row r="1" spans="1:307" s="43" customFormat="1" x14ac:dyDescent="0.25"/>
    <row r="2" spans="1:307" x14ac:dyDescent="0.25">
      <c r="B2" s="22" t="s">
        <v>9</v>
      </c>
      <c r="C2" s="23">
        <v>0</v>
      </c>
      <c r="D2" s="23">
        <v>1</v>
      </c>
      <c r="E2" s="23">
        <f>D2+1</f>
        <v>2</v>
      </c>
      <c r="F2" s="23">
        <f t="shared" ref="F2:BQ2" si="0">E2+1</f>
        <v>3</v>
      </c>
      <c r="G2" s="23">
        <f t="shared" si="0"/>
        <v>4</v>
      </c>
      <c r="H2" s="23">
        <f t="shared" si="0"/>
        <v>5</v>
      </c>
      <c r="I2" s="23">
        <f t="shared" si="0"/>
        <v>6</v>
      </c>
      <c r="J2" s="23">
        <f t="shared" si="0"/>
        <v>7</v>
      </c>
      <c r="K2" s="23">
        <f t="shared" si="0"/>
        <v>8</v>
      </c>
      <c r="L2" s="23">
        <f t="shared" si="0"/>
        <v>9</v>
      </c>
      <c r="M2" s="23">
        <f t="shared" si="0"/>
        <v>10</v>
      </c>
      <c r="N2" s="23">
        <f t="shared" si="0"/>
        <v>11</v>
      </c>
      <c r="O2" s="23">
        <f t="shared" si="0"/>
        <v>12</v>
      </c>
      <c r="P2" s="23">
        <f t="shared" si="0"/>
        <v>13</v>
      </c>
      <c r="Q2" s="23">
        <f t="shared" si="0"/>
        <v>14</v>
      </c>
      <c r="R2" s="23">
        <f t="shared" si="0"/>
        <v>15</v>
      </c>
      <c r="S2" s="23">
        <f t="shared" si="0"/>
        <v>16</v>
      </c>
      <c r="T2" s="23">
        <f t="shared" si="0"/>
        <v>17</v>
      </c>
      <c r="U2" s="23">
        <f t="shared" si="0"/>
        <v>18</v>
      </c>
      <c r="V2" s="23">
        <f t="shared" si="0"/>
        <v>19</v>
      </c>
      <c r="W2" s="23">
        <f t="shared" si="0"/>
        <v>20</v>
      </c>
      <c r="X2" s="23">
        <f t="shared" si="0"/>
        <v>21</v>
      </c>
      <c r="Y2" s="23">
        <f t="shared" si="0"/>
        <v>22</v>
      </c>
      <c r="Z2" s="23">
        <f t="shared" si="0"/>
        <v>23</v>
      </c>
      <c r="AA2" s="23">
        <f t="shared" si="0"/>
        <v>24</v>
      </c>
      <c r="AB2" s="23">
        <f t="shared" si="0"/>
        <v>25</v>
      </c>
      <c r="AC2" s="23">
        <f t="shared" si="0"/>
        <v>26</v>
      </c>
      <c r="AD2" s="23">
        <f t="shared" si="0"/>
        <v>27</v>
      </c>
      <c r="AE2" s="23">
        <f t="shared" si="0"/>
        <v>28</v>
      </c>
      <c r="AF2" s="23">
        <f t="shared" si="0"/>
        <v>29</v>
      </c>
      <c r="AG2" s="23">
        <f t="shared" si="0"/>
        <v>30</v>
      </c>
      <c r="AH2" s="23">
        <f t="shared" si="0"/>
        <v>31</v>
      </c>
      <c r="AI2" s="23">
        <f t="shared" si="0"/>
        <v>32</v>
      </c>
      <c r="AJ2" s="23">
        <f t="shared" si="0"/>
        <v>33</v>
      </c>
      <c r="AK2" s="23">
        <f t="shared" si="0"/>
        <v>34</v>
      </c>
      <c r="AL2" s="23">
        <f t="shared" si="0"/>
        <v>35</v>
      </c>
      <c r="AM2" s="23">
        <f t="shared" si="0"/>
        <v>36</v>
      </c>
      <c r="AN2" s="23">
        <f t="shared" si="0"/>
        <v>37</v>
      </c>
      <c r="AO2" s="23">
        <f t="shared" si="0"/>
        <v>38</v>
      </c>
      <c r="AP2" s="23">
        <f t="shared" si="0"/>
        <v>39</v>
      </c>
      <c r="AQ2" s="23">
        <f t="shared" si="0"/>
        <v>40</v>
      </c>
      <c r="AR2" s="23">
        <f t="shared" si="0"/>
        <v>41</v>
      </c>
      <c r="AS2" s="23">
        <f t="shared" si="0"/>
        <v>42</v>
      </c>
      <c r="AT2" s="23">
        <f t="shared" si="0"/>
        <v>43</v>
      </c>
      <c r="AU2" s="23">
        <f t="shared" si="0"/>
        <v>44</v>
      </c>
      <c r="AV2" s="23">
        <f t="shared" si="0"/>
        <v>45</v>
      </c>
      <c r="AW2" s="23">
        <f t="shared" si="0"/>
        <v>46</v>
      </c>
      <c r="AX2" s="23">
        <f t="shared" si="0"/>
        <v>47</v>
      </c>
      <c r="AY2" s="23">
        <f t="shared" si="0"/>
        <v>48</v>
      </c>
      <c r="AZ2" s="23">
        <f t="shared" si="0"/>
        <v>49</v>
      </c>
      <c r="BA2" s="23">
        <f t="shared" si="0"/>
        <v>50</v>
      </c>
      <c r="BB2" s="23">
        <f t="shared" si="0"/>
        <v>51</v>
      </c>
      <c r="BC2" s="23">
        <f t="shared" si="0"/>
        <v>52</v>
      </c>
      <c r="BD2" s="23">
        <f t="shared" si="0"/>
        <v>53</v>
      </c>
      <c r="BE2" s="23">
        <f t="shared" si="0"/>
        <v>54</v>
      </c>
      <c r="BF2" s="23">
        <f t="shared" si="0"/>
        <v>55</v>
      </c>
      <c r="BG2" s="23">
        <f t="shared" si="0"/>
        <v>56</v>
      </c>
      <c r="BH2" s="23">
        <f t="shared" si="0"/>
        <v>57</v>
      </c>
      <c r="BI2" s="23">
        <f t="shared" si="0"/>
        <v>58</v>
      </c>
      <c r="BJ2" s="23">
        <f t="shared" si="0"/>
        <v>59</v>
      </c>
      <c r="BK2" s="24">
        <f t="shared" si="0"/>
        <v>60</v>
      </c>
      <c r="BL2" s="23">
        <f t="shared" si="0"/>
        <v>61</v>
      </c>
      <c r="BM2" s="23">
        <f t="shared" si="0"/>
        <v>62</v>
      </c>
      <c r="BN2" s="23">
        <f t="shared" si="0"/>
        <v>63</v>
      </c>
      <c r="BO2" s="23">
        <f t="shared" si="0"/>
        <v>64</v>
      </c>
      <c r="BP2" s="23">
        <f t="shared" si="0"/>
        <v>65</v>
      </c>
      <c r="BQ2" s="23">
        <f t="shared" si="0"/>
        <v>66</v>
      </c>
      <c r="BR2" s="23">
        <f t="shared" ref="BR2:EC2" si="1">BQ2+1</f>
        <v>67</v>
      </c>
      <c r="BS2" s="23">
        <f t="shared" si="1"/>
        <v>68</v>
      </c>
      <c r="BT2" s="23">
        <f t="shared" si="1"/>
        <v>69</v>
      </c>
      <c r="BU2" s="23">
        <f t="shared" si="1"/>
        <v>70</v>
      </c>
      <c r="BV2" s="23">
        <f t="shared" si="1"/>
        <v>71</v>
      </c>
      <c r="BW2" s="23">
        <f t="shared" si="1"/>
        <v>72</v>
      </c>
      <c r="BX2" s="23">
        <f t="shared" si="1"/>
        <v>73</v>
      </c>
      <c r="BY2" s="23">
        <f t="shared" si="1"/>
        <v>74</v>
      </c>
      <c r="BZ2" s="23">
        <f t="shared" si="1"/>
        <v>75</v>
      </c>
      <c r="CA2" s="23">
        <f t="shared" si="1"/>
        <v>76</v>
      </c>
      <c r="CB2" s="23">
        <f t="shared" si="1"/>
        <v>77</v>
      </c>
      <c r="CC2" s="23">
        <f t="shared" si="1"/>
        <v>78</v>
      </c>
      <c r="CD2" s="23">
        <f t="shared" si="1"/>
        <v>79</v>
      </c>
      <c r="CE2" s="23">
        <f t="shared" si="1"/>
        <v>80</v>
      </c>
      <c r="CF2" s="23">
        <f t="shared" si="1"/>
        <v>81</v>
      </c>
      <c r="CG2" s="23">
        <f t="shared" si="1"/>
        <v>82</v>
      </c>
      <c r="CH2" s="23">
        <f t="shared" si="1"/>
        <v>83</v>
      </c>
      <c r="CI2" s="23">
        <f t="shared" si="1"/>
        <v>84</v>
      </c>
      <c r="CJ2" s="23">
        <f t="shared" si="1"/>
        <v>85</v>
      </c>
      <c r="CK2" s="23">
        <f t="shared" si="1"/>
        <v>86</v>
      </c>
      <c r="CL2" s="23">
        <f t="shared" si="1"/>
        <v>87</v>
      </c>
      <c r="CM2" s="23">
        <f t="shared" si="1"/>
        <v>88</v>
      </c>
      <c r="CN2" s="23">
        <f t="shared" si="1"/>
        <v>89</v>
      </c>
      <c r="CO2" s="23">
        <f t="shared" si="1"/>
        <v>90</v>
      </c>
      <c r="CP2" s="23">
        <f t="shared" si="1"/>
        <v>91</v>
      </c>
      <c r="CQ2" s="23">
        <f t="shared" si="1"/>
        <v>92</v>
      </c>
      <c r="CR2" s="23">
        <f t="shared" si="1"/>
        <v>93</v>
      </c>
      <c r="CS2" s="23">
        <f t="shared" si="1"/>
        <v>94</v>
      </c>
      <c r="CT2" s="23">
        <f t="shared" si="1"/>
        <v>95</v>
      </c>
      <c r="CU2" s="23">
        <f t="shared" si="1"/>
        <v>96</v>
      </c>
      <c r="CV2" s="23">
        <f t="shared" si="1"/>
        <v>97</v>
      </c>
      <c r="CW2" s="23">
        <f t="shared" si="1"/>
        <v>98</v>
      </c>
      <c r="CX2" s="23">
        <f t="shared" si="1"/>
        <v>99</v>
      </c>
      <c r="CY2" s="23">
        <f t="shared" si="1"/>
        <v>100</v>
      </c>
      <c r="CZ2" s="23">
        <f t="shared" si="1"/>
        <v>101</v>
      </c>
      <c r="DA2" s="23">
        <f t="shared" si="1"/>
        <v>102</v>
      </c>
      <c r="DB2" s="23">
        <f t="shared" si="1"/>
        <v>103</v>
      </c>
      <c r="DC2" s="23">
        <f t="shared" si="1"/>
        <v>104</v>
      </c>
      <c r="DD2" s="23">
        <f t="shared" si="1"/>
        <v>105</v>
      </c>
      <c r="DE2" s="23">
        <f t="shared" si="1"/>
        <v>106</v>
      </c>
      <c r="DF2" s="23">
        <f t="shared" si="1"/>
        <v>107</v>
      </c>
      <c r="DG2" s="23">
        <f t="shared" si="1"/>
        <v>108</v>
      </c>
      <c r="DH2" s="23">
        <f t="shared" si="1"/>
        <v>109</v>
      </c>
      <c r="DI2" s="23">
        <f t="shared" si="1"/>
        <v>110</v>
      </c>
      <c r="DJ2" s="23">
        <f t="shared" si="1"/>
        <v>111</v>
      </c>
      <c r="DK2" s="23">
        <f t="shared" si="1"/>
        <v>112</v>
      </c>
      <c r="DL2" s="23">
        <f t="shared" si="1"/>
        <v>113</v>
      </c>
      <c r="DM2" s="23">
        <f t="shared" si="1"/>
        <v>114</v>
      </c>
      <c r="DN2" s="23">
        <f t="shared" si="1"/>
        <v>115</v>
      </c>
      <c r="DO2" s="23">
        <f t="shared" si="1"/>
        <v>116</v>
      </c>
      <c r="DP2" s="23">
        <f t="shared" si="1"/>
        <v>117</v>
      </c>
      <c r="DQ2" s="23">
        <f t="shared" si="1"/>
        <v>118</v>
      </c>
      <c r="DR2" s="23">
        <f t="shared" si="1"/>
        <v>119</v>
      </c>
      <c r="DS2" s="23">
        <f t="shared" si="1"/>
        <v>120</v>
      </c>
      <c r="DT2" s="23">
        <f t="shared" si="1"/>
        <v>121</v>
      </c>
      <c r="DU2" s="23">
        <f t="shared" si="1"/>
        <v>122</v>
      </c>
      <c r="DV2" s="23">
        <f t="shared" si="1"/>
        <v>123</v>
      </c>
      <c r="DW2" s="23">
        <f t="shared" si="1"/>
        <v>124</v>
      </c>
      <c r="DX2" s="23">
        <f t="shared" si="1"/>
        <v>125</v>
      </c>
      <c r="DY2" s="23">
        <f t="shared" si="1"/>
        <v>126</v>
      </c>
      <c r="DZ2" s="23">
        <f t="shared" si="1"/>
        <v>127</v>
      </c>
      <c r="EA2" s="23">
        <f t="shared" si="1"/>
        <v>128</v>
      </c>
      <c r="EB2" s="23">
        <f t="shared" si="1"/>
        <v>129</v>
      </c>
      <c r="EC2" s="23">
        <f t="shared" si="1"/>
        <v>130</v>
      </c>
      <c r="ED2" s="23">
        <f t="shared" ref="ED2:GO2" si="2">EC2+1</f>
        <v>131</v>
      </c>
      <c r="EE2" s="23">
        <f t="shared" si="2"/>
        <v>132</v>
      </c>
      <c r="EF2" s="23">
        <f t="shared" si="2"/>
        <v>133</v>
      </c>
      <c r="EG2" s="23">
        <f t="shared" si="2"/>
        <v>134</v>
      </c>
      <c r="EH2" s="23">
        <f t="shared" si="2"/>
        <v>135</v>
      </c>
      <c r="EI2" s="23">
        <f t="shared" si="2"/>
        <v>136</v>
      </c>
      <c r="EJ2" s="23">
        <f t="shared" si="2"/>
        <v>137</v>
      </c>
      <c r="EK2" s="23">
        <f t="shared" si="2"/>
        <v>138</v>
      </c>
      <c r="EL2" s="23">
        <f t="shared" si="2"/>
        <v>139</v>
      </c>
      <c r="EM2" s="23">
        <f t="shared" si="2"/>
        <v>140</v>
      </c>
      <c r="EN2" s="23">
        <f t="shared" si="2"/>
        <v>141</v>
      </c>
      <c r="EO2" s="23">
        <f t="shared" si="2"/>
        <v>142</v>
      </c>
      <c r="EP2" s="23">
        <f t="shared" si="2"/>
        <v>143</v>
      </c>
      <c r="EQ2" s="23">
        <f t="shared" si="2"/>
        <v>144</v>
      </c>
      <c r="ER2" s="23">
        <f t="shared" si="2"/>
        <v>145</v>
      </c>
      <c r="ES2" s="23">
        <f t="shared" si="2"/>
        <v>146</v>
      </c>
      <c r="ET2" s="23">
        <f t="shared" si="2"/>
        <v>147</v>
      </c>
      <c r="EU2" s="23">
        <f t="shared" si="2"/>
        <v>148</v>
      </c>
      <c r="EV2" s="23">
        <f t="shared" si="2"/>
        <v>149</v>
      </c>
      <c r="EW2" s="23">
        <f t="shared" si="2"/>
        <v>150</v>
      </c>
      <c r="EX2" s="23">
        <f t="shared" si="2"/>
        <v>151</v>
      </c>
      <c r="EY2" s="23">
        <f t="shared" si="2"/>
        <v>152</v>
      </c>
      <c r="EZ2" s="23">
        <f t="shared" si="2"/>
        <v>153</v>
      </c>
      <c r="FA2" s="23">
        <f t="shared" si="2"/>
        <v>154</v>
      </c>
      <c r="FB2" s="23">
        <f t="shared" si="2"/>
        <v>155</v>
      </c>
      <c r="FC2" s="23">
        <f t="shared" si="2"/>
        <v>156</v>
      </c>
      <c r="FD2" s="23">
        <f t="shared" si="2"/>
        <v>157</v>
      </c>
      <c r="FE2" s="23">
        <f t="shared" si="2"/>
        <v>158</v>
      </c>
      <c r="FF2" s="23">
        <f t="shared" si="2"/>
        <v>159</v>
      </c>
      <c r="FG2" s="23">
        <f t="shared" si="2"/>
        <v>160</v>
      </c>
      <c r="FH2" s="23">
        <f t="shared" si="2"/>
        <v>161</v>
      </c>
      <c r="FI2" s="23">
        <f t="shared" si="2"/>
        <v>162</v>
      </c>
      <c r="FJ2" s="23">
        <f t="shared" si="2"/>
        <v>163</v>
      </c>
      <c r="FK2" s="23">
        <f t="shared" si="2"/>
        <v>164</v>
      </c>
      <c r="FL2" s="23">
        <f t="shared" si="2"/>
        <v>165</v>
      </c>
      <c r="FM2" s="23">
        <f t="shared" si="2"/>
        <v>166</v>
      </c>
      <c r="FN2" s="23">
        <f t="shared" si="2"/>
        <v>167</v>
      </c>
      <c r="FO2" s="23">
        <f t="shared" si="2"/>
        <v>168</v>
      </c>
      <c r="FP2" s="23">
        <f t="shared" si="2"/>
        <v>169</v>
      </c>
      <c r="FQ2" s="23">
        <f t="shared" si="2"/>
        <v>170</v>
      </c>
      <c r="FR2" s="23">
        <f t="shared" si="2"/>
        <v>171</v>
      </c>
      <c r="FS2" s="23">
        <f t="shared" si="2"/>
        <v>172</v>
      </c>
      <c r="FT2" s="23">
        <f t="shared" si="2"/>
        <v>173</v>
      </c>
      <c r="FU2" s="23">
        <f t="shared" si="2"/>
        <v>174</v>
      </c>
      <c r="FV2" s="23">
        <f t="shared" si="2"/>
        <v>175</v>
      </c>
      <c r="FW2" s="23">
        <f t="shared" si="2"/>
        <v>176</v>
      </c>
      <c r="FX2" s="23">
        <f t="shared" si="2"/>
        <v>177</v>
      </c>
      <c r="FY2" s="23">
        <f t="shared" si="2"/>
        <v>178</v>
      </c>
      <c r="FZ2" s="23">
        <f t="shared" si="2"/>
        <v>179</v>
      </c>
      <c r="GA2" s="23">
        <f t="shared" si="2"/>
        <v>180</v>
      </c>
      <c r="GB2" s="23">
        <f t="shared" si="2"/>
        <v>181</v>
      </c>
      <c r="GC2" s="23">
        <f t="shared" si="2"/>
        <v>182</v>
      </c>
      <c r="GD2" s="23">
        <f t="shared" si="2"/>
        <v>183</v>
      </c>
      <c r="GE2" s="23">
        <f t="shared" si="2"/>
        <v>184</v>
      </c>
      <c r="GF2" s="23">
        <f t="shared" si="2"/>
        <v>185</v>
      </c>
      <c r="GG2" s="23">
        <f t="shared" si="2"/>
        <v>186</v>
      </c>
      <c r="GH2" s="23">
        <f t="shared" si="2"/>
        <v>187</v>
      </c>
      <c r="GI2" s="23">
        <f t="shared" si="2"/>
        <v>188</v>
      </c>
      <c r="GJ2" s="23">
        <f t="shared" si="2"/>
        <v>189</v>
      </c>
      <c r="GK2" s="23">
        <f t="shared" si="2"/>
        <v>190</v>
      </c>
      <c r="GL2" s="23">
        <f t="shared" si="2"/>
        <v>191</v>
      </c>
      <c r="GM2" s="23">
        <f t="shared" si="2"/>
        <v>192</v>
      </c>
      <c r="GN2" s="23">
        <f t="shared" si="2"/>
        <v>193</v>
      </c>
      <c r="GO2" s="23">
        <f t="shared" si="2"/>
        <v>194</v>
      </c>
      <c r="GP2" s="23">
        <f t="shared" ref="GP2:JA2" si="3">GO2+1</f>
        <v>195</v>
      </c>
      <c r="GQ2" s="23">
        <f t="shared" si="3"/>
        <v>196</v>
      </c>
      <c r="GR2" s="23">
        <f t="shared" si="3"/>
        <v>197</v>
      </c>
      <c r="GS2" s="23">
        <f t="shared" si="3"/>
        <v>198</v>
      </c>
      <c r="GT2" s="23">
        <f t="shared" si="3"/>
        <v>199</v>
      </c>
      <c r="GU2" s="23">
        <f t="shared" si="3"/>
        <v>200</v>
      </c>
      <c r="GV2" s="23">
        <f t="shared" si="3"/>
        <v>201</v>
      </c>
      <c r="GW2" s="23">
        <f t="shared" si="3"/>
        <v>202</v>
      </c>
      <c r="GX2" s="23">
        <f t="shared" si="3"/>
        <v>203</v>
      </c>
      <c r="GY2" s="23">
        <f t="shared" si="3"/>
        <v>204</v>
      </c>
      <c r="GZ2" s="23">
        <f t="shared" si="3"/>
        <v>205</v>
      </c>
      <c r="HA2" s="23">
        <f t="shared" si="3"/>
        <v>206</v>
      </c>
      <c r="HB2" s="23">
        <f t="shared" si="3"/>
        <v>207</v>
      </c>
      <c r="HC2" s="23">
        <f t="shared" si="3"/>
        <v>208</v>
      </c>
      <c r="HD2" s="23">
        <f t="shared" si="3"/>
        <v>209</v>
      </c>
      <c r="HE2" s="23">
        <f t="shared" si="3"/>
        <v>210</v>
      </c>
      <c r="HF2" s="23">
        <f t="shared" si="3"/>
        <v>211</v>
      </c>
      <c r="HG2" s="23">
        <f t="shared" si="3"/>
        <v>212</v>
      </c>
      <c r="HH2" s="23">
        <f t="shared" si="3"/>
        <v>213</v>
      </c>
      <c r="HI2" s="23">
        <f t="shared" si="3"/>
        <v>214</v>
      </c>
      <c r="HJ2" s="23">
        <f t="shared" si="3"/>
        <v>215</v>
      </c>
      <c r="HK2" s="23">
        <f t="shared" si="3"/>
        <v>216</v>
      </c>
      <c r="HL2" s="23">
        <f t="shared" si="3"/>
        <v>217</v>
      </c>
      <c r="HM2" s="23">
        <f t="shared" si="3"/>
        <v>218</v>
      </c>
      <c r="HN2" s="23">
        <f t="shared" si="3"/>
        <v>219</v>
      </c>
      <c r="HO2" s="23">
        <f t="shared" si="3"/>
        <v>220</v>
      </c>
      <c r="HP2" s="23">
        <f t="shared" si="3"/>
        <v>221</v>
      </c>
      <c r="HQ2" s="23">
        <f t="shared" si="3"/>
        <v>222</v>
      </c>
      <c r="HR2" s="23">
        <f t="shared" si="3"/>
        <v>223</v>
      </c>
      <c r="HS2" s="23">
        <f t="shared" si="3"/>
        <v>224</v>
      </c>
      <c r="HT2" s="23">
        <f t="shared" si="3"/>
        <v>225</v>
      </c>
      <c r="HU2" s="23">
        <f t="shared" si="3"/>
        <v>226</v>
      </c>
      <c r="HV2" s="23">
        <f t="shared" si="3"/>
        <v>227</v>
      </c>
      <c r="HW2" s="23">
        <f t="shared" si="3"/>
        <v>228</v>
      </c>
      <c r="HX2" s="23">
        <f t="shared" si="3"/>
        <v>229</v>
      </c>
      <c r="HY2" s="23">
        <f t="shared" si="3"/>
        <v>230</v>
      </c>
      <c r="HZ2" s="23">
        <f t="shared" si="3"/>
        <v>231</v>
      </c>
      <c r="IA2" s="23">
        <f t="shared" si="3"/>
        <v>232</v>
      </c>
      <c r="IB2" s="23">
        <f t="shared" si="3"/>
        <v>233</v>
      </c>
      <c r="IC2" s="23">
        <f t="shared" si="3"/>
        <v>234</v>
      </c>
      <c r="ID2" s="23">
        <f t="shared" si="3"/>
        <v>235</v>
      </c>
      <c r="IE2" s="23">
        <f t="shared" si="3"/>
        <v>236</v>
      </c>
      <c r="IF2" s="23">
        <f t="shared" si="3"/>
        <v>237</v>
      </c>
      <c r="IG2" s="23">
        <f t="shared" si="3"/>
        <v>238</v>
      </c>
      <c r="IH2" s="23">
        <f t="shared" si="3"/>
        <v>239</v>
      </c>
      <c r="II2" s="23">
        <f t="shared" si="3"/>
        <v>240</v>
      </c>
      <c r="IJ2" s="23">
        <f t="shared" si="3"/>
        <v>241</v>
      </c>
      <c r="IK2" s="23">
        <f t="shared" si="3"/>
        <v>242</v>
      </c>
      <c r="IL2" s="23">
        <f t="shared" si="3"/>
        <v>243</v>
      </c>
      <c r="IM2" s="23">
        <f t="shared" si="3"/>
        <v>244</v>
      </c>
      <c r="IN2" s="23">
        <f t="shared" si="3"/>
        <v>245</v>
      </c>
      <c r="IO2" s="23">
        <f t="shared" si="3"/>
        <v>246</v>
      </c>
      <c r="IP2" s="23">
        <f t="shared" si="3"/>
        <v>247</v>
      </c>
      <c r="IQ2" s="23">
        <f t="shared" si="3"/>
        <v>248</v>
      </c>
      <c r="IR2" s="23">
        <f t="shared" si="3"/>
        <v>249</v>
      </c>
      <c r="IS2" s="23">
        <f t="shared" si="3"/>
        <v>250</v>
      </c>
      <c r="IT2" s="23">
        <f t="shared" si="3"/>
        <v>251</v>
      </c>
      <c r="IU2" s="23">
        <f t="shared" si="3"/>
        <v>252</v>
      </c>
      <c r="IV2" s="23">
        <f t="shared" si="3"/>
        <v>253</v>
      </c>
      <c r="IW2" s="23">
        <f t="shared" si="3"/>
        <v>254</v>
      </c>
      <c r="IX2" s="23">
        <f t="shared" si="3"/>
        <v>255</v>
      </c>
      <c r="IY2" s="23">
        <f t="shared" si="3"/>
        <v>256</v>
      </c>
      <c r="IZ2" s="23">
        <f t="shared" si="3"/>
        <v>257</v>
      </c>
      <c r="JA2" s="23">
        <f t="shared" si="3"/>
        <v>258</v>
      </c>
      <c r="JB2" s="23">
        <f t="shared" ref="JB2:KQ2" si="4">JA2+1</f>
        <v>259</v>
      </c>
      <c r="JC2" s="23">
        <f t="shared" si="4"/>
        <v>260</v>
      </c>
      <c r="JD2" s="23">
        <f t="shared" si="4"/>
        <v>261</v>
      </c>
      <c r="JE2" s="23">
        <f t="shared" si="4"/>
        <v>262</v>
      </c>
      <c r="JF2" s="23">
        <f t="shared" si="4"/>
        <v>263</v>
      </c>
      <c r="JG2" s="23">
        <f t="shared" si="4"/>
        <v>264</v>
      </c>
      <c r="JH2" s="23">
        <f t="shared" si="4"/>
        <v>265</v>
      </c>
      <c r="JI2" s="23">
        <f t="shared" si="4"/>
        <v>266</v>
      </c>
      <c r="JJ2" s="23">
        <f t="shared" si="4"/>
        <v>267</v>
      </c>
      <c r="JK2" s="23">
        <f t="shared" si="4"/>
        <v>268</v>
      </c>
      <c r="JL2" s="23">
        <f t="shared" si="4"/>
        <v>269</v>
      </c>
      <c r="JM2" s="23">
        <f t="shared" si="4"/>
        <v>270</v>
      </c>
      <c r="JN2" s="23">
        <f t="shared" si="4"/>
        <v>271</v>
      </c>
      <c r="JO2" s="23">
        <f t="shared" si="4"/>
        <v>272</v>
      </c>
      <c r="JP2" s="23">
        <f t="shared" si="4"/>
        <v>273</v>
      </c>
      <c r="JQ2" s="23">
        <f t="shared" si="4"/>
        <v>274</v>
      </c>
      <c r="JR2" s="23">
        <f t="shared" si="4"/>
        <v>275</v>
      </c>
      <c r="JS2" s="23">
        <f t="shared" si="4"/>
        <v>276</v>
      </c>
      <c r="JT2" s="23">
        <f t="shared" si="4"/>
        <v>277</v>
      </c>
      <c r="JU2" s="23">
        <f t="shared" si="4"/>
        <v>278</v>
      </c>
      <c r="JV2" s="23">
        <f t="shared" si="4"/>
        <v>279</v>
      </c>
      <c r="JW2" s="23">
        <f t="shared" si="4"/>
        <v>280</v>
      </c>
      <c r="JX2" s="23">
        <f t="shared" si="4"/>
        <v>281</v>
      </c>
      <c r="JY2" s="23">
        <f t="shared" si="4"/>
        <v>282</v>
      </c>
      <c r="JZ2" s="23">
        <f t="shared" si="4"/>
        <v>283</v>
      </c>
      <c r="KA2" s="23">
        <f t="shared" si="4"/>
        <v>284</v>
      </c>
      <c r="KB2" s="23">
        <f t="shared" si="4"/>
        <v>285</v>
      </c>
      <c r="KC2" s="23">
        <f t="shared" si="4"/>
        <v>286</v>
      </c>
      <c r="KD2" s="23">
        <f t="shared" si="4"/>
        <v>287</v>
      </c>
      <c r="KE2" s="23">
        <f t="shared" si="4"/>
        <v>288</v>
      </c>
      <c r="KF2" s="23">
        <f t="shared" si="4"/>
        <v>289</v>
      </c>
      <c r="KG2" s="23">
        <f t="shared" si="4"/>
        <v>290</v>
      </c>
      <c r="KH2" s="23">
        <f t="shared" si="4"/>
        <v>291</v>
      </c>
      <c r="KI2" s="23">
        <f t="shared" si="4"/>
        <v>292</v>
      </c>
      <c r="KJ2" s="23">
        <f t="shared" si="4"/>
        <v>293</v>
      </c>
      <c r="KK2" s="23">
        <f t="shared" si="4"/>
        <v>294</v>
      </c>
      <c r="KL2" s="23">
        <f t="shared" si="4"/>
        <v>295</v>
      </c>
      <c r="KM2" s="23">
        <f t="shared" si="4"/>
        <v>296</v>
      </c>
      <c r="KN2" s="23">
        <f t="shared" si="4"/>
        <v>297</v>
      </c>
      <c r="KO2" s="23">
        <f t="shared" si="4"/>
        <v>298</v>
      </c>
      <c r="KP2" s="23">
        <f t="shared" si="4"/>
        <v>299</v>
      </c>
      <c r="KQ2" s="23">
        <f t="shared" si="4"/>
        <v>300</v>
      </c>
      <c r="KR2" s="23"/>
      <c r="KS2" s="23"/>
      <c r="KT2" s="23"/>
      <c r="KU2" s="23"/>
    </row>
    <row r="3" spans="1:307" x14ac:dyDescent="0.25">
      <c r="B3" s="22" t="s">
        <v>10</v>
      </c>
      <c r="C3" s="25">
        <f>C15</f>
        <v>696517.41293532355</v>
      </c>
      <c r="D3" s="26"/>
      <c r="E3" s="26">
        <f>D7</f>
        <v>691839.81447481201</v>
      </c>
      <c r="F3" s="27">
        <f>E7</f>
        <v>690909.68167603901</v>
      </c>
      <c r="G3" s="26">
        <f>F7</f>
        <v>689974.51065793936</v>
      </c>
      <c r="H3" s="26">
        <f t="shared" ref="H3:BS3" si="5">G7</f>
        <v>689034.27413015836</v>
      </c>
      <c r="I3" s="26">
        <f t="shared" si="5"/>
        <v>688088.94465451851</v>
      </c>
      <c r="J3" s="26">
        <f t="shared" si="5"/>
        <v>687138.49464421894</v>
      </c>
      <c r="K3" s="26">
        <f t="shared" si="5"/>
        <v>686182.8963630303</v>
      </c>
      <c r="L3" s="26">
        <f t="shared" si="5"/>
        <v>685222.1219244852</v>
      </c>
      <c r="M3" s="26">
        <f t="shared" si="5"/>
        <v>684256.14329106465</v>
      </c>
      <c r="N3" s="26">
        <f t="shared" si="5"/>
        <v>683284.93227337976</v>
      </c>
      <c r="O3" s="26">
        <f t="shared" si="5"/>
        <v>682308.46052934905</v>
      </c>
      <c r="P3" s="26">
        <f t="shared" si="5"/>
        <v>681326.69956337148</v>
      </c>
      <c r="Q3" s="26">
        <f t="shared" si="5"/>
        <v>680339.62072549493</v>
      </c>
      <c r="R3" s="26">
        <f t="shared" si="5"/>
        <v>679347.1952105799</v>
      </c>
      <c r="S3" s="26">
        <f t="shared" si="5"/>
        <v>678349.39405745908</v>
      </c>
      <c r="T3" s="26">
        <f t="shared" si="5"/>
        <v>677346.18814809213</v>
      </c>
      <c r="U3" s="26">
        <f t="shared" si="5"/>
        <v>676337.54820671608</v>
      </c>
      <c r="V3" s="26">
        <f t="shared" si="5"/>
        <v>675323.44479899097</v>
      </c>
      <c r="W3" s="26">
        <f t="shared" si="5"/>
        <v>674303.8483311407</v>
      </c>
      <c r="X3" s="26">
        <f t="shared" si="5"/>
        <v>673278.72904908948</v>
      </c>
      <c r="Y3" s="26">
        <f t="shared" si="5"/>
        <v>672248.05703759391</v>
      </c>
      <c r="Z3" s="26">
        <f t="shared" si="5"/>
        <v>671211.80221936933</v>
      </c>
      <c r="AA3" s="26">
        <f t="shared" si="5"/>
        <v>670169.93435421272</v>
      </c>
      <c r="AB3" s="26">
        <f t="shared" si="5"/>
        <v>669122.42303811992</v>
      </c>
      <c r="AC3" s="26">
        <f t="shared" si="5"/>
        <v>668069.23770239821</v>
      </c>
      <c r="AD3" s="26">
        <f t="shared" si="5"/>
        <v>667010.3476127747</v>
      </c>
      <c r="AE3" s="26">
        <f t="shared" si="5"/>
        <v>665945.72186849907</v>
      </c>
      <c r="AF3" s="26">
        <f t="shared" si="5"/>
        <v>664875.32940144197</v>
      </c>
      <c r="AG3" s="26">
        <f t="shared" si="5"/>
        <v>663799.13897518825</v>
      </c>
      <c r="AH3" s="26">
        <f t="shared" si="5"/>
        <v>662717.11918412568</v>
      </c>
      <c r="AI3" s="26">
        <f t="shared" si="5"/>
        <v>661629.23845252814</v>
      </c>
      <c r="AJ3" s="26">
        <f t="shared" si="5"/>
        <v>660535.46503363445</v>
      </c>
      <c r="AK3" s="26">
        <f t="shared" si="5"/>
        <v>659435.76700872183</v>
      </c>
      <c r="AL3" s="26">
        <f t="shared" si="5"/>
        <v>658330.1122861742</v>
      </c>
      <c r="AM3" s="26">
        <f t="shared" si="5"/>
        <v>657218.46860054613</v>
      </c>
      <c r="AN3" s="26">
        <f t="shared" si="5"/>
        <v>656100.80351162096</v>
      </c>
      <c r="AO3" s="26">
        <f t="shared" si="5"/>
        <v>654977.0844034641</v>
      </c>
      <c r="AP3" s="26">
        <f t="shared" si="5"/>
        <v>653847.27848347137</v>
      </c>
      <c r="AQ3" s="26">
        <f t="shared" si="5"/>
        <v>652711.35278141196</v>
      </c>
      <c r="AR3" s="26">
        <f t="shared" si="5"/>
        <v>651569.27414846641</v>
      </c>
      <c r="AS3" s="26">
        <f t="shared" si="5"/>
        <v>650421.00925625907</v>
      </c>
      <c r="AT3" s="26">
        <f t="shared" si="5"/>
        <v>649266.52459588565</v>
      </c>
      <c r="AU3" s="26">
        <f t="shared" si="5"/>
        <v>648105.78647693514</v>
      </c>
      <c r="AV3" s="26">
        <f t="shared" si="5"/>
        <v>646938.76102650701</v>
      </c>
      <c r="AW3" s="26">
        <f t="shared" si="5"/>
        <v>645765.41418822238</v>
      </c>
      <c r="AX3" s="26">
        <f t="shared" si="5"/>
        <v>644585.71172123041</v>
      </c>
      <c r="AY3" s="26">
        <f t="shared" si="5"/>
        <v>643399.61919920892</v>
      </c>
      <c r="AZ3" s="26">
        <f t="shared" si="5"/>
        <v>642207.10200935975</v>
      </c>
      <c r="BA3" s="26">
        <f t="shared" si="5"/>
        <v>641008.12535139895</v>
      </c>
      <c r="BB3" s="26">
        <f t="shared" si="5"/>
        <v>639802.6542365409</v>
      </c>
      <c r="BC3" s="26">
        <f t="shared" si="5"/>
        <v>638590.65348647733</v>
      </c>
      <c r="BD3" s="26">
        <f t="shared" si="5"/>
        <v>637372.08773235092</v>
      </c>
      <c r="BE3" s="26">
        <f t="shared" si="5"/>
        <v>636146.92141372303</v>
      </c>
      <c r="BF3" s="26">
        <f t="shared" si="5"/>
        <v>634915.11877753586</v>
      </c>
      <c r="BG3" s="26">
        <f t="shared" si="5"/>
        <v>633676.64387706935</v>
      </c>
      <c r="BH3" s="26">
        <f t="shared" si="5"/>
        <v>632431.46057089197</v>
      </c>
      <c r="BI3" s="26">
        <f t="shared" si="5"/>
        <v>631179.53252180608</v>
      </c>
      <c r="BJ3" s="26">
        <f t="shared" si="5"/>
        <v>629920.82319578773</v>
      </c>
      <c r="BK3" s="28">
        <f t="shared" si="5"/>
        <v>628655.2958609201</v>
      </c>
      <c r="BL3" s="26">
        <f t="shared" si="5"/>
        <v>627382.91358632187</v>
      </c>
      <c r="BM3" s="26">
        <f t="shared" si="5"/>
        <v>626103.63924106956</v>
      </c>
      <c r="BN3" s="26">
        <f t="shared" si="5"/>
        <v>624817.43549311382</v>
      </c>
      <c r="BO3" s="26">
        <f t="shared" si="5"/>
        <v>623524.26480819006</v>
      </c>
      <c r="BP3" s="26">
        <f t="shared" si="5"/>
        <v>622224.08944872289</v>
      </c>
      <c r="BQ3" s="26">
        <f t="shared" si="5"/>
        <v>620916.8714727253</v>
      </c>
      <c r="BR3" s="26">
        <f t="shared" si="5"/>
        <v>619602.57273269107</v>
      </c>
      <c r="BS3" s="26">
        <f t="shared" si="5"/>
        <v>618281.15487448161</v>
      </c>
      <c r="BT3" s="26">
        <f t="shared" ref="BT3:EE3" si="6">BS7</f>
        <v>616952.57933620689</v>
      </c>
      <c r="BU3" s="26">
        <f t="shared" si="6"/>
        <v>615616.80734709988</v>
      </c>
      <c r="BV3" s="26">
        <f t="shared" si="6"/>
        <v>614273.79992638517</v>
      </c>
      <c r="BW3" s="26">
        <f t="shared" si="6"/>
        <v>612923.51788214163</v>
      </c>
      <c r="BX3" s="26">
        <f t="shared" si="6"/>
        <v>611565.92181015841</v>
      </c>
      <c r="BY3" s="26">
        <f t="shared" si="6"/>
        <v>610200.97209278529</v>
      </c>
      <c r="BZ3" s="26">
        <f t="shared" si="6"/>
        <v>608828.62889777636</v>
      </c>
      <c r="CA3" s="26">
        <f t="shared" si="6"/>
        <v>607448.85217712785</v>
      </c>
      <c r="CB3" s="26">
        <f t="shared" si="6"/>
        <v>606061.60166590917</v>
      </c>
      <c r="CC3" s="26">
        <f t="shared" si="6"/>
        <v>604666.83688108798</v>
      </c>
      <c r="CD3" s="26">
        <f t="shared" si="6"/>
        <v>603264.51712034899</v>
      </c>
      <c r="CE3" s="26">
        <f t="shared" si="6"/>
        <v>601854.60146090598</v>
      </c>
      <c r="CF3" s="26">
        <f t="shared" si="6"/>
        <v>600437.0487583077</v>
      </c>
      <c r="CG3" s="26">
        <f t="shared" si="6"/>
        <v>599011.81764523708</v>
      </c>
      <c r="CH3" s="26">
        <f t="shared" si="6"/>
        <v>597578.86653030396</v>
      </c>
      <c r="CI3" s="26">
        <f t="shared" si="6"/>
        <v>596138.1535968316</v>
      </c>
      <c r="CJ3" s="26">
        <f t="shared" si="6"/>
        <v>594689.63680163631</v>
      </c>
      <c r="CK3" s="26">
        <f t="shared" si="6"/>
        <v>593233.2738738003</v>
      </c>
      <c r="CL3" s="26">
        <f t="shared" si="6"/>
        <v>591769.02231343859</v>
      </c>
      <c r="CM3" s="26">
        <f t="shared" si="6"/>
        <v>590296.83939045819</v>
      </c>
      <c r="CN3" s="26">
        <f t="shared" si="6"/>
        <v>588816.68214331171</v>
      </c>
      <c r="CO3" s="26">
        <f t="shared" si="6"/>
        <v>587328.50737774314</v>
      </c>
      <c r="CP3" s="26">
        <f t="shared" si="6"/>
        <v>585832.27166552772</v>
      </c>
      <c r="CQ3" s="26">
        <f t="shared" si="6"/>
        <v>584327.93134320446</v>
      </c>
      <c r="CR3" s="26">
        <f t="shared" si="6"/>
        <v>582815.44251080195</v>
      </c>
      <c r="CS3" s="26">
        <f t="shared" si="6"/>
        <v>581294.76103055733</v>
      </c>
      <c r="CT3" s="26">
        <f t="shared" si="6"/>
        <v>579765.84252562805</v>
      </c>
      <c r="CU3" s="26">
        <f t="shared" si="6"/>
        <v>578228.64237879706</v>
      </c>
      <c r="CV3" s="26">
        <f t="shared" si="6"/>
        <v>576683.11573117075</v>
      </c>
      <c r="CW3" s="26">
        <f t="shared" si="6"/>
        <v>575129.21748086973</v>
      </c>
      <c r="CX3" s="26">
        <f t="shared" si="6"/>
        <v>573566.90228171297</v>
      </c>
      <c r="CY3" s="26">
        <f t="shared" si="6"/>
        <v>571996.12454189407</v>
      </c>
      <c r="CZ3" s="26">
        <f t="shared" si="6"/>
        <v>570416.83842265117</v>
      </c>
      <c r="DA3" s="26">
        <f t="shared" si="6"/>
        <v>568828.99783692905</v>
      </c>
      <c r="DB3" s="26">
        <f t="shared" si="6"/>
        <v>567232.55644803424</v>
      </c>
      <c r="DC3" s="26">
        <f t="shared" si="6"/>
        <v>565627.46766828292</v>
      </c>
      <c r="DD3" s="26">
        <f t="shared" si="6"/>
        <v>564013.68465764122</v>
      </c>
      <c r="DE3" s="26">
        <f t="shared" si="6"/>
        <v>562391.1603223586</v>
      </c>
      <c r="DF3" s="26">
        <f t="shared" si="6"/>
        <v>560759.84731359314</v>
      </c>
      <c r="DG3" s="26">
        <f t="shared" si="6"/>
        <v>559119.69802603021</v>
      </c>
      <c r="DH3" s="26">
        <f t="shared" si="6"/>
        <v>557470.66459649301</v>
      </c>
      <c r="DI3" s="26">
        <f t="shared" si="6"/>
        <v>555812.69890254585</v>
      </c>
      <c r="DJ3" s="26">
        <f t="shared" si="6"/>
        <v>554145.75256108982</v>
      </c>
      <c r="DK3" s="26">
        <f t="shared" si="6"/>
        <v>552469.7769269509</v>
      </c>
      <c r="DL3" s="26">
        <f t="shared" si="6"/>
        <v>550784.72309146042</v>
      </c>
      <c r="DM3" s="26">
        <f t="shared" si="6"/>
        <v>549090.54188102763</v>
      </c>
      <c r="DN3" s="26">
        <f t="shared" si="6"/>
        <v>547387.18385570496</v>
      </c>
      <c r="DO3" s="26">
        <f t="shared" si="6"/>
        <v>545674.59930774523</v>
      </c>
      <c r="DP3" s="26">
        <f t="shared" si="6"/>
        <v>543952.73826015065</v>
      </c>
      <c r="DQ3" s="26">
        <f t="shared" si="6"/>
        <v>542221.550465215</v>
      </c>
      <c r="DR3" s="26">
        <f t="shared" si="6"/>
        <v>540480.98540305672</v>
      </c>
      <c r="DS3" s="26">
        <f t="shared" si="6"/>
        <v>538730.99228014506</v>
      </c>
      <c r="DT3" s="26">
        <f t="shared" si="6"/>
        <v>536971.52002781769</v>
      </c>
      <c r="DU3" s="26">
        <f t="shared" si="6"/>
        <v>535202.51730079018</v>
      </c>
      <c r="DV3" s="26">
        <f t="shared" si="6"/>
        <v>533423.9324756579</v>
      </c>
      <c r="DW3" s="26">
        <f t="shared" si="6"/>
        <v>531635.71364938957</v>
      </c>
      <c r="DX3" s="26">
        <f t="shared" si="6"/>
        <v>529837.80863781227</v>
      </c>
      <c r="DY3" s="26">
        <f t="shared" si="6"/>
        <v>528030.1649740889</v>
      </c>
      <c r="DZ3" s="26">
        <f t="shared" si="6"/>
        <v>526212.72990718705</v>
      </c>
      <c r="EA3" s="26">
        <f t="shared" si="6"/>
        <v>524385.45040033944</v>
      </c>
      <c r="EB3" s="26">
        <f t="shared" si="6"/>
        <v>522548.27312949643</v>
      </c>
      <c r="EC3" s="26">
        <f t="shared" si="6"/>
        <v>520701.1444817697</v>
      </c>
      <c r="ED3" s="26">
        <f t="shared" si="6"/>
        <v>518844.01055386779</v>
      </c>
      <c r="EE3" s="26">
        <f t="shared" si="6"/>
        <v>516976.81715052307</v>
      </c>
      <c r="EF3" s="26">
        <f t="shared" ref="EF3:GQ3" si="7">EE7</f>
        <v>515099.50978291023</v>
      </c>
      <c r="EG3" s="26">
        <f t="shared" si="7"/>
        <v>513212.03366705612</v>
      </c>
      <c r="EH3" s="26">
        <f t="shared" si="7"/>
        <v>511314.33372224116</v>
      </c>
      <c r="EI3" s="26">
        <f t="shared" si="7"/>
        <v>509406.35456939181</v>
      </c>
      <c r="EJ3" s="26">
        <f t="shared" si="7"/>
        <v>507488.04052946449</v>
      </c>
      <c r="EK3" s="26">
        <f t="shared" si="7"/>
        <v>505559.33562182094</v>
      </c>
      <c r="EL3" s="26">
        <f t="shared" si="7"/>
        <v>503620.18356259429</v>
      </c>
      <c r="EM3" s="26">
        <f t="shared" si="7"/>
        <v>501670.52776304685</v>
      </c>
      <c r="EN3" s="26">
        <f t="shared" si="7"/>
        <v>499710.31132791849</v>
      </c>
      <c r="EO3" s="26">
        <f t="shared" si="7"/>
        <v>497739.47705376655</v>
      </c>
      <c r="EP3" s="26">
        <f t="shared" si="7"/>
        <v>495757.96742729627</v>
      </c>
      <c r="EQ3" s="26">
        <f t="shared" si="7"/>
        <v>493765.72462368262</v>
      </c>
      <c r="ER3" s="26">
        <f t="shared" si="7"/>
        <v>491762.69050488272</v>
      </c>
      <c r="ES3" s="26">
        <f t="shared" si="7"/>
        <v>489748.80661793932</v>
      </c>
      <c r="ET3" s="26">
        <f t="shared" si="7"/>
        <v>487724.01419327495</v>
      </c>
      <c r="EU3" s="26">
        <f t="shared" si="7"/>
        <v>485688.25414297701</v>
      </c>
      <c r="EV3" s="26">
        <f t="shared" si="7"/>
        <v>483641.46705907327</v>
      </c>
      <c r="EW3" s="26">
        <f t="shared" si="7"/>
        <v>481583.5932117984</v>
      </c>
      <c r="EX3" s="26">
        <f t="shared" si="7"/>
        <v>479514.57254785078</v>
      </c>
      <c r="EY3" s="26">
        <f t="shared" si="7"/>
        <v>477434.34468864015</v>
      </c>
      <c r="EZ3" s="26">
        <f t="shared" si="7"/>
        <v>475342.84892852546</v>
      </c>
      <c r="FA3" s="26">
        <f t="shared" si="7"/>
        <v>473240.02423304348</v>
      </c>
      <c r="FB3" s="26">
        <f t="shared" si="7"/>
        <v>471125.8092371276</v>
      </c>
      <c r="FC3" s="26">
        <f t="shared" si="7"/>
        <v>469000.14224331721</v>
      </c>
      <c r="FD3" s="26">
        <f t="shared" si="7"/>
        <v>466862.96121995698</v>
      </c>
      <c r="FE3" s="26">
        <f t="shared" si="7"/>
        <v>464714.20379938692</v>
      </c>
      <c r="FF3" s="26">
        <f t="shared" si="7"/>
        <v>462553.8072761221</v>
      </c>
      <c r="FG3" s="26">
        <f t="shared" si="7"/>
        <v>460381.70860502293</v>
      </c>
      <c r="FH3" s="26">
        <f t="shared" si="7"/>
        <v>458197.84439945529</v>
      </c>
      <c r="FI3" s="26">
        <f t="shared" si="7"/>
        <v>456002.15092944086</v>
      </c>
      <c r="FJ3" s="26">
        <f t="shared" si="7"/>
        <v>453794.56411979714</v>
      </c>
      <c r="FK3" s="26">
        <f t="shared" si="7"/>
        <v>451575.01954826788</v>
      </c>
      <c r="FL3" s="26">
        <f t="shared" si="7"/>
        <v>449343.45244364283</v>
      </c>
      <c r="FM3" s="26">
        <f t="shared" si="7"/>
        <v>447099.79768386774</v>
      </c>
      <c r="FN3" s="26">
        <f t="shared" si="7"/>
        <v>444843.98979414382</v>
      </c>
      <c r="FO3" s="26">
        <f t="shared" si="7"/>
        <v>442575.96294501727</v>
      </c>
      <c r="FP3" s="26">
        <f t="shared" si="7"/>
        <v>440295.65095045796</v>
      </c>
      <c r="FQ3" s="26">
        <f t="shared" si="7"/>
        <v>438002.98726592807</v>
      </c>
      <c r="FR3" s="26">
        <f t="shared" si="7"/>
        <v>435697.90498644032</v>
      </c>
      <c r="FS3" s="26">
        <f t="shared" si="7"/>
        <v>433380.33684460534</v>
      </c>
      <c r="FT3" s="26">
        <f t="shared" si="7"/>
        <v>431050.21520866879</v>
      </c>
      <c r="FU3" s="26">
        <f t="shared" si="7"/>
        <v>428707.47208053758</v>
      </c>
      <c r="FV3" s="26">
        <f t="shared" si="7"/>
        <v>426352.03909379564</v>
      </c>
      <c r="FW3" s="26">
        <f t="shared" si="7"/>
        <v>423983.84751170885</v>
      </c>
      <c r="FX3" s="26">
        <f t="shared" si="7"/>
        <v>421602.8282252191</v>
      </c>
      <c r="FY3" s="26">
        <f t="shared" si="7"/>
        <v>419208.91175092751</v>
      </c>
      <c r="FZ3" s="26">
        <f t="shared" si="7"/>
        <v>416802.02822906687</v>
      </c>
      <c r="GA3" s="26">
        <f t="shared" si="7"/>
        <v>414382.10742146283</v>
      </c>
      <c r="GB3" s="26">
        <f t="shared" si="7"/>
        <v>411949.07870948425</v>
      </c>
      <c r="GC3" s="26">
        <f t="shared" si="7"/>
        <v>409502.87109198247</v>
      </c>
      <c r="GD3" s="26">
        <f t="shared" si="7"/>
        <v>407043.41318321921</v>
      </c>
      <c r="GE3" s="26">
        <f t="shared" si="7"/>
        <v>404570.63321078348</v>
      </c>
      <c r="GF3" s="26">
        <f t="shared" si="7"/>
        <v>402084.45901349705</v>
      </c>
      <c r="GG3" s="26">
        <f t="shared" si="7"/>
        <v>399584.81803930865</v>
      </c>
      <c r="GH3" s="26">
        <f t="shared" si="7"/>
        <v>397071.63734317676</v>
      </c>
      <c r="GI3" s="26">
        <f t="shared" si="7"/>
        <v>394544.84358494077</v>
      </c>
      <c r="GJ3" s="26">
        <f t="shared" si="7"/>
        <v>392004.36302718101</v>
      </c>
      <c r="GK3" s="26">
        <f t="shared" si="7"/>
        <v>389450.12153306673</v>
      </c>
      <c r="GL3" s="26">
        <f t="shared" si="7"/>
        <v>386882.04456419265</v>
      </c>
      <c r="GM3" s="26">
        <f t="shared" si="7"/>
        <v>384300.05717840383</v>
      </c>
      <c r="GN3" s="26">
        <f t="shared" si="7"/>
        <v>381704.08402760868</v>
      </c>
      <c r="GO3" s="26">
        <f t="shared" si="7"/>
        <v>379094.04935558006</v>
      </c>
      <c r="GP3" s="26">
        <f t="shared" si="7"/>
        <v>376469.87699574459</v>
      </c>
      <c r="GQ3" s="26">
        <f t="shared" si="7"/>
        <v>373831.49036896002</v>
      </c>
      <c r="GR3" s="26">
        <f t="shared" ref="GR3:JC3" si="8">GQ7</f>
        <v>371178.81248128036</v>
      </c>
      <c r="GS3" s="26">
        <f t="shared" si="8"/>
        <v>368511.76592170913</v>
      </c>
      <c r="GT3" s="26">
        <f t="shared" si="8"/>
        <v>365830.27285994019</v>
      </c>
      <c r="GU3" s="26">
        <f t="shared" si="8"/>
        <v>363134.25504408666</v>
      </c>
      <c r="GV3" s="26">
        <f t="shared" si="8"/>
        <v>360423.63379839726</v>
      </c>
      <c r="GW3" s="26">
        <f t="shared" si="8"/>
        <v>357698.33002096042</v>
      </c>
      <c r="GX3" s="26">
        <f t="shared" si="8"/>
        <v>354958.26418139576</v>
      </c>
      <c r="GY3" s="26">
        <f t="shared" si="8"/>
        <v>352203.35631853348</v>
      </c>
      <c r="GZ3" s="26">
        <f t="shared" si="8"/>
        <v>349433.52603808069</v>
      </c>
      <c r="HA3" s="26">
        <f t="shared" si="8"/>
        <v>346648.69251027546</v>
      </c>
      <c r="HB3" s="26">
        <f t="shared" si="8"/>
        <v>343848.77446752792</v>
      </c>
      <c r="HC3" s="26">
        <f t="shared" si="8"/>
        <v>341033.69020204886</v>
      </c>
      <c r="HD3" s="26">
        <f t="shared" si="8"/>
        <v>338203.35756346514</v>
      </c>
      <c r="HE3" s="26">
        <f t="shared" si="8"/>
        <v>335357.69395642239</v>
      </c>
      <c r="HF3" s="26">
        <f t="shared" si="8"/>
        <v>332496.61633817485</v>
      </c>
      <c r="HG3" s="26">
        <f t="shared" si="8"/>
        <v>329620.0412161618</v>
      </c>
      <c r="HH3" s="26">
        <f t="shared" si="8"/>
        <v>326727.88464557118</v>
      </c>
      <c r="HI3" s="26">
        <f t="shared" si="8"/>
        <v>323820.06222688983</v>
      </c>
      <c r="HJ3" s="26">
        <f t="shared" si="8"/>
        <v>320896.48910344066</v>
      </c>
      <c r="HK3" s="26">
        <f t="shared" si="8"/>
        <v>317957.07995890611</v>
      </c>
      <c r="HL3" s="26">
        <f t="shared" si="8"/>
        <v>315001.74901483866</v>
      </c>
      <c r="HM3" s="26">
        <f t="shared" si="8"/>
        <v>312030.41002815752</v>
      </c>
      <c r="HN3" s="26">
        <f t="shared" si="8"/>
        <v>309042.97628863185</v>
      </c>
      <c r="HO3" s="26">
        <f t="shared" si="8"/>
        <v>306039.36061635043</v>
      </c>
      <c r="HP3" s="26">
        <f t="shared" si="8"/>
        <v>303019.47535917751</v>
      </c>
      <c r="HQ3" s="26">
        <f t="shared" si="8"/>
        <v>299983.2323901949</v>
      </c>
      <c r="HR3" s="26">
        <f t="shared" si="8"/>
        <v>296930.54310513026</v>
      </c>
      <c r="HS3" s="26">
        <f t="shared" si="8"/>
        <v>293861.31841977156</v>
      </c>
      <c r="HT3" s="26">
        <f t="shared" si="8"/>
        <v>290775.46876736713</v>
      </c>
      <c r="HU3" s="26">
        <f t="shared" si="8"/>
        <v>287672.90409601218</v>
      </c>
      <c r="HV3" s="26">
        <f t="shared" si="8"/>
        <v>284553.53386602073</v>
      </c>
      <c r="HW3" s="26">
        <f t="shared" si="8"/>
        <v>281417.26704728353</v>
      </c>
      <c r="HX3" s="26">
        <f t="shared" si="8"/>
        <v>278264.01211661147</v>
      </c>
      <c r="HY3" s="26">
        <f t="shared" si="8"/>
        <v>275093.67705506494</v>
      </c>
      <c r="HZ3" s="26">
        <f t="shared" si="8"/>
        <v>271906.16934526834</v>
      </c>
      <c r="IA3" s="26">
        <f t="shared" si="8"/>
        <v>268701.39596871036</v>
      </c>
      <c r="IB3" s="26">
        <f t="shared" si="8"/>
        <v>265479.26340302936</v>
      </c>
      <c r="IC3" s="26">
        <f t="shared" si="8"/>
        <v>262239.67761928425</v>
      </c>
      <c r="ID3" s="26">
        <f t="shared" si="8"/>
        <v>258982.54407921052</v>
      </c>
      <c r="IE3" s="26">
        <f t="shared" si="8"/>
        <v>255707.76773246139</v>
      </c>
      <c r="IF3" s="26">
        <f t="shared" si="8"/>
        <v>252415.25301383404</v>
      </c>
      <c r="IG3" s="26">
        <f t="shared" si="8"/>
        <v>249104.90384048078</v>
      </c>
      <c r="IH3" s="26">
        <f t="shared" si="8"/>
        <v>245776.62360910521</v>
      </c>
      <c r="II3" s="26">
        <f t="shared" si="8"/>
        <v>242430.31519314303</v>
      </c>
      <c r="IJ3" s="26">
        <f t="shared" si="8"/>
        <v>239065.88093992771</v>
      </c>
      <c r="IK3" s="26">
        <f t="shared" si="8"/>
        <v>235683.2226678408</v>
      </c>
      <c r="IL3" s="26">
        <f t="shared" si="8"/>
        <v>232282.24166344677</v>
      </c>
      <c r="IM3" s="26">
        <f t="shared" si="8"/>
        <v>228862.83867861226</v>
      </c>
      <c r="IN3" s="26">
        <f t="shared" si="8"/>
        <v>225424.91392760989</v>
      </c>
      <c r="IO3" s="26">
        <f t="shared" si="8"/>
        <v>221968.36708420626</v>
      </c>
      <c r="IP3" s="26">
        <f t="shared" si="8"/>
        <v>218493.0972787342</v>
      </c>
      <c r="IQ3" s="26">
        <f t="shared" si="8"/>
        <v>214999.00309514918</v>
      </c>
      <c r="IR3" s="26">
        <f t="shared" si="8"/>
        <v>211485.98256806974</v>
      </c>
      <c r="IS3" s="26">
        <f t="shared" si="8"/>
        <v>207953.93317980194</v>
      </c>
      <c r="IT3" s="26">
        <f t="shared" si="8"/>
        <v>204402.7518573477</v>
      </c>
      <c r="IU3" s="26">
        <f t="shared" si="8"/>
        <v>200832.33496939682</v>
      </c>
      <c r="IV3" s="26">
        <f t="shared" si="8"/>
        <v>197242.57832330288</v>
      </c>
      <c r="IW3" s="26">
        <f t="shared" si="8"/>
        <v>193633.3771620426</v>
      </c>
      <c r="IX3" s="26">
        <f t="shared" si="8"/>
        <v>190004.62616115881</v>
      </c>
      <c r="IY3" s="26">
        <f t="shared" si="8"/>
        <v>186356.21942568693</v>
      </c>
      <c r="IZ3" s="26">
        <f t="shared" si="8"/>
        <v>182688.05048706455</v>
      </c>
      <c r="JA3" s="26">
        <f t="shared" si="8"/>
        <v>179000.01230002465</v>
      </c>
      <c r="JB3" s="26">
        <f t="shared" si="8"/>
        <v>175291.99723947162</v>
      </c>
      <c r="JC3" s="26">
        <f t="shared" si="8"/>
        <v>171563.89709734058</v>
      </c>
      <c r="JD3" s="26">
        <f t="shared" ref="JD3:KQ3" si="9">JC7</f>
        <v>167815.60307943966</v>
      </c>
      <c r="JE3" s="26">
        <f t="shared" si="9"/>
        <v>164047.00580227512</v>
      </c>
      <c r="JF3" s="26">
        <f t="shared" si="9"/>
        <v>160257.99528985927</v>
      </c>
      <c r="JG3" s="26">
        <f t="shared" si="9"/>
        <v>156448.46097050118</v>
      </c>
      <c r="JH3" s="26">
        <f t="shared" si="9"/>
        <v>152618.29167357989</v>
      </c>
      <c r="JI3" s="26">
        <f t="shared" si="9"/>
        <v>148767.37562630029</v>
      </c>
      <c r="JJ3" s="26">
        <f t="shared" si="9"/>
        <v>144895.60045043123</v>
      </c>
      <c r="JK3" s="26">
        <f t="shared" si="9"/>
        <v>141002.85315902621</v>
      </c>
      <c r="JL3" s="26">
        <f t="shared" si="9"/>
        <v>137089.0201531261</v>
      </c>
      <c r="JM3" s="26">
        <f t="shared" si="9"/>
        <v>133153.98721844403</v>
      </c>
      <c r="JN3" s="26">
        <f t="shared" si="9"/>
        <v>129197.63952203242</v>
      </c>
      <c r="JO3" s="26">
        <f t="shared" si="9"/>
        <v>125219.86160893191</v>
      </c>
      <c r="JP3" s="26">
        <f t="shared" si="9"/>
        <v>121220.53739880212</v>
      </c>
      <c r="JQ3" s="26">
        <f t="shared" si="9"/>
        <v>117199.55018253412</v>
      </c>
      <c r="JR3" s="26">
        <f t="shared" si="9"/>
        <v>113156.78261884466</v>
      </c>
      <c r="JS3" s="26">
        <f t="shared" si="9"/>
        <v>109092.11673085189</v>
      </c>
      <c r="JT3" s="26">
        <f t="shared" si="9"/>
        <v>105005.4339026325</v>
      </c>
      <c r="JU3" s="26">
        <f t="shared" si="9"/>
        <v>100896.61487576025</v>
      </c>
      <c r="JV3" s="26">
        <f t="shared" si="9"/>
        <v>96765.539745825779</v>
      </c>
      <c r="JW3" s="26">
        <f t="shared" si="9"/>
        <v>92612.087958937496</v>
      </c>
      <c r="JX3" s="26">
        <f t="shared" si="9"/>
        <v>88436.138308203561</v>
      </c>
      <c r="JY3" s="26">
        <f t="shared" si="9"/>
        <v>84237.568930194815</v>
      </c>
      <c r="JZ3" s="26">
        <f t="shared" si="9"/>
        <v>80016.257301388527</v>
      </c>
      <c r="KA3" s="26">
        <f t="shared" si="9"/>
        <v>75772.080234592868</v>
      </c>
      <c r="KB3" s="26">
        <f t="shared" si="9"/>
        <v>71504.913875352067</v>
      </c>
      <c r="KC3" s="26">
        <f t="shared" si="9"/>
        <v>67214.633698332051</v>
      </c>
      <c r="KD3" s="26">
        <f t="shared" si="9"/>
        <v>62901.114503686505</v>
      </c>
      <c r="KE3" s="26">
        <f t="shared" si="9"/>
        <v>58564.230413403297</v>
      </c>
      <c r="KF3" s="26">
        <f t="shared" si="9"/>
        <v>54203.854867631053</v>
      </c>
      <c r="KG3" s="26">
        <f t="shared" si="9"/>
        <v>49819.860620985877</v>
      </c>
      <c r="KH3" s="26">
        <f t="shared" si="9"/>
        <v>45412.119738838039</v>
      </c>
      <c r="KI3" s="26">
        <f t="shared" si="9"/>
        <v>40980.503593578571</v>
      </c>
      <c r="KJ3" s="26">
        <f t="shared" si="9"/>
        <v>36524.882860865611</v>
      </c>
      <c r="KK3" s="26">
        <f t="shared" si="9"/>
        <v>32045.127515850458</v>
      </c>
      <c r="KL3" s="26">
        <f t="shared" si="9"/>
        <v>27541.106829383138</v>
      </c>
      <c r="KM3" s="26">
        <f t="shared" si="9"/>
        <v>23012.689364197453</v>
      </c>
      <c r="KN3" s="26">
        <f t="shared" si="9"/>
        <v>18459.742971075346</v>
      </c>
      <c r="KO3" s="26">
        <f t="shared" si="9"/>
        <v>13882.134784990492</v>
      </c>
      <c r="KP3" s="26">
        <f t="shared" si="9"/>
        <v>9279.7312212310135</v>
      </c>
      <c r="KQ3" s="26">
        <f t="shared" si="9"/>
        <v>4652.397971501171</v>
      </c>
      <c r="KR3" s="26"/>
      <c r="KS3" s="26"/>
      <c r="KT3" s="26"/>
      <c r="KU3" s="26"/>
    </row>
    <row r="4" spans="1:307" x14ac:dyDescent="0.25">
      <c r="B4" s="22" t="s">
        <v>11</v>
      </c>
      <c r="C4" s="61"/>
      <c r="D4" s="30">
        <f>-C17</f>
        <v>4677.5984605115109</v>
      </c>
      <c r="E4" s="30">
        <f>D4</f>
        <v>4677.5984605115109</v>
      </c>
      <c r="F4" s="30">
        <f>E4</f>
        <v>4677.5984605115109</v>
      </c>
      <c r="G4" s="30">
        <f>F4</f>
        <v>4677.5984605115109</v>
      </c>
      <c r="H4" s="30">
        <f t="shared" ref="H4:BS4" si="10">G4</f>
        <v>4677.5984605115109</v>
      </c>
      <c r="I4" s="30">
        <f t="shared" si="10"/>
        <v>4677.5984605115109</v>
      </c>
      <c r="J4" s="30">
        <f t="shared" si="10"/>
        <v>4677.5984605115109</v>
      </c>
      <c r="K4" s="30">
        <f t="shared" si="10"/>
        <v>4677.5984605115109</v>
      </c>
      <c r="L4" s="30">
        <f t="shared" si="10"/>
        <v>4677.5984605115109</v>
      </c>
      <c r="M4" s="30">
        <f t="shared" si="10"/>
        <v>4677.5984605115109</v>
      </c>
      <c r="N4" s="30">
        <f t="shared" si="10"/>
        <v>4677.5984605115109</v>
      </c>
      <c r="O4" s="30">
        <f t="shared" si="10"/>
        <v>4677.5984605115109</v>
      </c>
      <c r="P4" s="30">
        <f t="shared" si="10"/>
        <v>4677.5984605115109</v>
      </c>
      <c r="Q4" s="30">
        <f t="shared" si="10"/>
        <v>4677.5984605115109</v>
      </c>
      <c r="R4" s="30">
        <f t="shared" si="10"/>
        <v>4677.5984605115109</v>
      </c>
      <c r="S4" s="30">
        <f t="shared" si="10"/>
        <v>4677.5984605115109</v>
      </c>
      <c r="T4" s="30">
        <f t="shared" si="10"/>
        <v>4677.5984605115109</v>
      </c>
      <c r="U4" s="30">
        <f t="shared" si="10"/>
        <v>4677.5984605115109</v>
      </c>
      <c r="V4" s="30">
        <f t="shared" si="10"/>
        <v>4677.5984605115109</v>
      </c>
      <c r="W4" s="30">
        <f t="shared" si="10"/>
        <v>4677.5984605115109</v>
      </c>
      <c r="X4" s="30">
        <f t="shared" si="10"/>
        <v>4677.5984605115109</v>
      </c>
      <c r="Y4" s="30">
        <f t="shared" si="10"/>
        <v>4677.5984605115109</v>
      </c>
      <c r="Z4" s="30">
        <f t="shared" si="10"/>
        <v>4677.5984605115109</v>
      </c>
      <c r="AA4" s="30">
        <f t="shared" si="10"/>
        <v>4677.5984605115109</v>
      </c>
      <c r="AB4" s="30">
        <f t="shared" si="10"/>
        <v>4677.5984605115109</v>
      </c>
      <c r="AC4" s="30">
        <f t="shared" si="10"/>
        <v>4677.5984605115109</v>
      </c>
      <c r="AD4" s="30">
        <f t="shared" si="10"/>
        <v>4677.5984605115109</v>
      </c>
      <c r="AE4" s="30">
        <f t="shared" si="10"/>
        <v>4677.5984605115109</v>
      </c>
      <c r="AF4" s="30">
        <f t="shared" si="10"/>
        <v>4677.5984605115109</v>
      </c>
      <c r="AG4" s="30">
        <f t="shared" si="10"/>
        <v>4677.5984605115109</v>
      </c>
      <c r="AH4" s="30">
        <f t="shared" si="10"/>
        <v>4677.5984605115109</v>
      </c>
      <c r="AI4" s="30">
        <f t="shared" si="10"/>
        <v>4677.5984605115109</v>
      </c>
      <c r="AJ4" s="30">
        <f t="shared" si="10"/>
        <v>4677.5984605115109</v>
      </c>
      <c r="AK4" s="30">
        <f t="shared" si="10"/>
        <v>4677.5984605115109</v>
      </c>
      <c r="AL4" s="30">
        <f t="shared" si="10"/>
        <v>4677.5984605115109</v>
      </c>
      <c r="AM4" s="30">
        <f t="shared" si="10"/>
        <v>4677.5984605115109</v>
      </c>
      <c r="AN4" s="30">
        <f t="shared" si="10"/>
        <v>4677.5984605115109</v>
      </c>
      <c r="AO4" s="30">
        <f t="shared" si="10"/>
        <v>4677.5984605115109</v>
      </c>
      <c r="AP4" s="30">
        <f t="shared" si="10"/>
        <v>4677.5984605115109</v>
      </c>
      <c r="AQ4" s="30">
        <f t="shared" si="10"/>
        <v>4677.5984605115109</v>
      </c>
      <c r="AR4" s="30">
        <f t="shared" si="10"/>
        <v>4677.5984605115109</v>
      </c>
      <c r="AS4" s="30">
        <f t="shared" si="10"/>
        <v>4677.5984605115109</v>
      </c>
      <c r="AT4" s="30">
        <f t="shared" si="10"/>
        <v>4677.5984605115109</v>
      </c>
      <c r="AU4" s="30">
        <f t="shared" si="10"/>
        <v>4677.5984605115109</v>
      </c>
      <c r="AV4" s="30">
        <f t="shared" si="10"/>
        <v>4677.5984605115109</v>
      </c>
      <c r="AW4" s="30">
        <f t="shared" si="10"/>
        <v>4677.5984605115109</v>
      </c>
      <c r="AX4" s="30">
        <f t="shared" si="10"/>
        <v>4677.5984605115109</v>
      </c>
      <c r="AY4" s="30">
        <f t="shared" si="10"/>
        <v>4677.5984605115109</v>
      </c>
      <c r="AZ4" s="30">
        <f t="shared" si="10"/>
        <v>4677.5984605115109</v>
      </c>
      <c r="BA4" s="30">
        <f t="shared" si="10"/>
        <v>4677.5984605115109</v>
      </c>
      <c r="BB4" s="30">
        <f t="shared" si="10"/>
        <v>4677.5984605115109</v>
      </c>
      <c r="BC4" s="30">
        <f t="shared" si="10"/>
        <v>4677.5984605115109</v>
      </c>
      <c r="BD4" s="30">
        <f t="shared" si="10"/>
        <v>4677.5984605115109</v>
      </c>
      <c r="BE4" s="30">
        <f t="shared" si="10"/>
        <v>4677.5984605115109</v>
      </c>
      <c r="BF4" s="30">
        <f t="shared" si="10"/>
        <v>4677.5984605115109</v>
      </c>
      <c r="BG4" s="30">
        <f t="shared" si="10"/>
        <v>4677.5984605115109</v>
      </c>
      <c r="BH4" s="30">
        <f t="shared" si="10"/>
        <v>4677.5984605115109</v>
      </c>
      <c r="BI4" s="30">
        <f t="shared" si="10"/>
        <v>4677.5984605115109</v>
      </c>
      <c r="BJ4" s="30">
        <f t="shared" si="10"/>
        <v>4677.5984605115109</v>
      </c>
      <c r="BK4" s="28">
        <f t="shared" si="10"/>
        <v>4677.5984605115109</v>
      </c>
      <c r="BL4" s="30">
        <f t="shared" si="10"/>
        <v>4677.5984605115109</v>
      </c>
      <c r="BM4" s="30">
        <f t="shared" si="10"/>
        <v>4677.5984605115109</v>
      </c>
      <c r="BN4" s="30">
        <f t="shared" si="10"/>
        <v>4677.5984605115109</v>
      </c>
      <c r="BO4" s="30">
        <f t="shared" si="10"/>
        <v>4677.5984605115109</v>
      </c>
      <c r="BP4" s="30">
        <f t="shared" si="10"/>
        <v>4677.5984605115109</v>
      </c>
      <c r="BQ4" s="30">
        <f t="shared" si="10"/>
        <v>4677.5984605115109</v>
      </c>
      <c r="BR4" s="30">
        <f t="shared" si="10"/>
        <v>4677.5984605115109</v>
      </c>
      <c r="BS4" s="30">
        <f t="shared" si="10"/>
        <v>4677.5984605115109</v>
      </c>
      <c r="BT4" s="30">
        <f t="shared" ref="BT4:EE4" si="11">BS4</f>
        <v>4677.5984605115109</v>
      </c>
      <c r="BU4" s="30">
        <f t="shared" si="11"/>
        <v>4677.5984605115109</v>
      </c>
      <c r="BV4" s="30">
        <f t="shared" si="11"/>
        <v>4677.5984605115109</v>
      </c>
      <c r="BW4" s="30">
        <f t="shared" si="11"/>
        <v>4677.5984605115109</v>
      </c>
      <c r="BX4" s="30">
        <f t="shared" si="11"/>
        <v>4677.5984605115109</v>
      </c>
      <c r="BY4" s="30">
        <f t="shared" si="11"/>
        <v>4677.5984605115109</v>
      </c>
      <c r="BZ4" s="30">
        <f t="shared" si="11"/>
        <v>4677.5984605115109</v>
      </c>
      <c r="CA4" s="30">
        <f t="shared" si="11"/>
        <v>4677.5984605115109</v>
      </c>
      <c r="CB4" s="30">
        <f t="shared" si="11"/>
        <v>4677.5984605115109</v>
      </c>
      <c r="CC4" s="30">
        <f t="shared" si="11"/>
        <v>4677.5984605115109</v>
      </c>
      <c r="CD4" s="30">
        <f t="shared" si="11"/>
        <v>4677.5984605115109</v>
      </c>
      <c r="CE4" s="30">
        <f t="shared" si="11"/>
        <v>4677.5984605115109</v>
      </c>
      <c r="CF4" s="30">
        <f t="shared" si="11"/>
        <v>4677.5984605115109</v>
      </c>
      <c r="CG4" s="30">
        <f t="shared" si="11"/>
        <v>4677.5984605115109</v>
      </c>
      <c r="CH4" s="30">
        <f t="shared" si="11"/>
        <v>4677.5984605115109</v>
      </c>
      <c r="CI4" s="30">
        <f t="shared" si="11"/>
        <v>4677.5984605115109</v>
      </c>
      <c r="CJ4" s="30">
        <f t="shared" si="11"/>
        <v>4677.5984605115109</v>
      </c>
      <c r="CK4" s="30">
        <f t="shared" si="11"/>
        <v>4677.5984605115109</v>
      </c>
      <c r="CL4" s="30">
        <f t="shared" si="11"/>
        <v>4677.5984605115109</v>
      </c>
      <c r="CM4" s="30">
        <f t="shared" si="11"/>
        <v>4677.5984605115109</v>
      </c>
      <c r="CN4" s="30">
        <f t="shared" si="11"/>
        <v>4677.5984605115109</v>
      </c>
      <c r="CO4" s="30">
        <f t="shared" si="11"/>
        <v>4677.5984605115109</v>
      </c>
      <c r="CP4" s="30">
        <f t="shared" si="11"/>
        <v>4677.5984605115109</v>
      </c>
      <c r="CQ4" s="30">
        <f t="shared" si="11"/>
        <v>4677.5984605115109</v>
      </c>
      <c r="CR4" s="30">
        <f t="shared" si="11"/>
        <v>4677.5984605115109</v>
      </c>
      <c r="CS4" s="30">
        <f t="shared" si="11"/>
        <v>4677.5984605115109</v>
      </c>
      <c r="CT4" s="30">
        <f t="shared" si="11"/>
        <v>4677.5984605115109</v>
      </c>
      <c r="CU4" s="30">
        <f t="shared" si="11"/>
        <v>4677.5984605115109</v>
      </c>
      <c r="CV4" s="30">
        <f t="shared" si="11"/>
        <v>4677.5984605115109</v>
      </c>
      <c r="CW4" s="30">
        <f t="shared" si="11"/>
        <v>4677.5984605115109</v>
      </c>
      <c r="CX4" s="30">
        <f t="shared" si="11"/>
        <v>4677.5984605115109</v>
      </c>
      <c r="CY4" s="30">
        <f t="shared" si="11"/>
        <v>4677.5984605115109</v>
      </c>
      <c r="CZ4" s="30">
        <f t="shared" si="11"/>
        <v>4677.5984605115109</v>
      </c>
      <c r="DA4" s="30">
        <f t="shared" si="11"/>
        <v>4677.5984605115109</v>
      </c>
      <c r="DB4" s="30">
        <f t="shared" si="11"/>
        <v>4677.5984605115109</v>
      </c>
      <c r="DC4" s="30">
        <f t="shared" si="11"/>
        <v>4677.5984605115109</v>
      </c>
      <c r="DD4" s="30">
        <f t="shared" si="11"/>
        <v>4677.5984605115109</v>
      </c>
      <c r="DE4" s="30">
        <f t="shared" si="11"/>
        <v>4677.5984605115109</v>
      </c>
      <c r="DF4" s="30">
        <f t="shared" si="11"/>
        <v>4677.5984605115109</v>
      </c>
      <c r="DG4" s="30">
        <f t="shared" si="11"/>
        <v>4677.5984605115109</v>
      </c>
      <c r="DH4" s="30">
        <f t="shared" si="11"/>
        <v>4677.5984605115109</v>
      </c>
      <c r="DI4" s="30">
        <f t="shared" si="11"/>
        <v>4677.5984605115109</v>
      </c>
      <c r="DJ4" s="30">
        <f t="shared" si="11"/>
        <v>4677.5984605115109</v>
      </c>
      <c r="DK4" s="30">
        <f t="shared" si="11"/>
        <v>4677.5984605115109</v>
      </c>
      <c r="DL4" s="30">
        <f t="shared" si="11"/>
        <v>4677.5984605115109</v>
      </c>
      <c r="DM4" s="30">
        <f t="shared" si="11"/>
        <v>4677.5984605115109</v>
      </c>
      <c r="DN4" s="30">
        <f t="shared" si="11"/>
        <v>4677.5984605115109</v>
      </c>
      <c r="DO4" s="30">
        <f t="shared" si="11"/>
        <v>4677.5984605115109</v>
      </c>
      <c r="DP4" s="30">
        <f t="shared" si="11"/>
        <v>4677.5984605115109</v>
      </c>
      <c r="DQ4" s="30">
        <f t="shared" si="11"/>
        <v>4677.5984605115109</v>
      </c>
      <c r="DR4" s="30">
        <f t="shared" si="11"/>
        <v>4677.5984605115109</v>
      </c>
      <c r="DS4" s="30">
        <f t="shared" si="11"/>
        <v>4677.5984605115109</v>
      </c>
      <c r="DT4" s="30">
        <f t="shared" si="11"/>
        <v>4677.5984605115109</v>
      </c>
      <c r="DU4" s="30">
        <f t="shared" si="11"/>
        <v>4677.5984605115109</v>
      </c>
      <c r="DV4" s="30">
        <f t="shared" si="11"/>
        <v>4677.5984605115109</v>
      </c>
      <c r="DW4" s="30">
        <f t="shared" si="11"/>
        <v>4677.5984605115109</v>
      </c>
      <c r="DX4" s="30">
        <f t="shared" si="11"/>
        <v>4677.5984605115109</v>
      </c>
      <c r="DY4" s="30">
        <f t="shared" si="11"/>
        <v>4677.5984605115109</v>
      </c>
      <c r="DZ4" s="30">
        <f t="shared" si="11"/>
        <v>4677.5984605115109</v>
      </c>
      <c r="EA4" s="30">
        <f t="shared" si="11"/>
        <v>4677.5984605115109</v>
      </c>
      <c r="EB4" s="30">
        <f t="shared" si="11"/>
        <v>4677.5984605115109</v>
      </c>
      <c r="EC4" s="30">
        <f t="shared" si="11"/>
        <v>4677.5984605115109</v>
      </c>
      <c r="ED4" s="30">
        <f t="shared" si="11"/>
        <v>4677.5984605115109</v>
      </c>
      <c r="EE4" s="30">
        <f t="shared" si="11"/>
        <v>4677.5984605115109</v>
      </c>
      <c r="EF4" s="30">
        <f t="shared" ref="EF4:GQ4" si="12">EE4</f>
        <v>4677.5984605115109</v>
      </c>
      <c r="EG4" s="30">
        <f t="shared" si="12"/>
        <v>4677.5984605115109</v>
      </c>
      <c r="EH4" s="30">
        <f t="shared" si="12"/>
        <v>4677.5984605115109</v>
      </c>
      <c r="EI4" s="30">
        <f t="shared" si="12"/>
        <v>4677.5984605115109</v>
      </c>
      <c r="EJ4" s="30">
        <f t="shared" si="12"/>
        <v>4677.5984605115109</v>
      </c>
      <c r="EK4" s="30">
        <f t="shared" si="12"/>
        <v>4677.5984605115109</v>
      </c>
      <c r="EL4" s="30">
        <f t="shared" si="12"/>
        <v>4677.5984605115109</v>
      </c>
      <c r="EM4" s="30">
        <f t="shared" si="12"/>
        <v>4677.5984605115109</v>
      </c>
      <c r="EN4" s="30">
        <f t="shared" si="12"/>
        <v>4677.5984605115109</v>
      </c>
      <c r="EO4" s="30">
        <f t="shared" si="12"/>
        <v>4677.5984605115109</v>
      </c>
      <c r="EP4" s="30">
        <f t="shared" si="12"/>
        <v>4677.5984605115109</v>
      </c>
      <c r="EQ4" s="30">
        <f t="shared" si="12"/>
        <v>4677.5984605115109</v>
      </c>
      <c r="ER4" s="30">
        <f t="shared" si="12"/>
        <v>4677.5984605115109</v>
      </c>
      <c r="ES4" s="30">
        <f t="shared" si="12"/>
        <v>4677.5984605115109</v>
      </c>
      <c r="ET4" s="30">
        <f t="shared" si="12"/>
        <v>4677.5984605115109</v>
      </c>
      <c r="EU4" s="30">
        <f t="shared" si="12"/>
        <v>4677.5984605115109</v>
      </c>
      <c r="EV4" s="30">
        <f t="shared" si="12"/>
        <v>4677.5984605115109</v>
      </c>
      <c r="EW4" s="30">
        <f t="shared" si="12"/>
        <v>4677.5984605115109</v>
      </c>
      <c r="EX4" s="30">
        <f t="shared" si="12"/>
        <v>4677.5984605115109</v>
      </c>
      <c r="EY4" s="30">
        <f t="shared" si="12"/>
        <v>4677.5984605115109</v>
      </c>
      <c r="EZ4" s="30">
        <f t="shared" si="12"/>
        <v>4677.5984605115109</v>
      </c>
      <c r="FA4" s="30">
        <f t="shared" si="12"/>
        <v>4677.5984605115109</v>
      </c>
      <c r="FB4" s="30">
        <f t="shared" si="12"/>
        <v>4677.5984605115109</v>
      </c>
      <c r="FC4" s="30">
        <f t="shared" si="12"/>
        <v>4677.5984605115109</v>
      </c>
      <c r="FD4" s="30">
        <f t="shared" si="12"/>
        <v>4677.5984605115109</v>
      </c>
      <c r="FE4" s="30">
        <f t="shared" si="12"/>
        <v>4677.5984605115109</v>
      </c>
      <c r="FF4" s="30">
        <f t="shared" si="12"/>
        <v>4677.5984605115109</v>
      </c>
      <c r="FG4" s="30">
        <f t="shared" si="12"/>
        <v>4677.5984605115109</v>
      </c>
      <c r="FH4" s="30">
        <f t="shared" si="12"/>
        <v>4677.5984605115109</v>
      </c>
      <c r="FI4" s="30">
        <f t="shared" si="12"/>
        <v>4677.5984605115109</v>
      </c>
      <c r="FJ4" s="30">
        <f t="shared" si="12"/>
        <v>4677.5984605115109</v>
      </c>
      <c r="FK4" s="30">
        <f t="shared" si="12"/>
        <v>4677.5984605115109</v>
      </c>
      <c r="FL4" s="30">
        <f t="shared" si="12"/>
        <v>4677.5984605115109</v>
      </c>
      <c r="FM4" s="30">
        <f t="shared" si="12"/>
        <v>4677.5984605115109</v>
      </c>
      <c r="FN4" s="30">
        <f t="shared" si="12"/>
        <v>4677.5984605115109</v>
      </c>
      <c r="FO4" s="30">
        <f t="shared" si="12"/>
        <v>4677.5984605115109</v>
      </c>
      <c r="FP4" s="30">
        <f t="shared" si="12"/>
        <v>4677.5984605115109</v>
      </c>
      <c r="FQ4" s="30">
        <f t="shared" si="12"/>
        <v>4677.5984605115109</v>
      </c>
      <c r="FR4" s="30">
        <f t="shared" si="12"/>
        <v>4677.5984605115109</v>
      </c>
      <c r="FS4" s="30">
        <f t="shared" si="12"/>
        <v>4677.5984605115109</v>
      </c>
      <c r="FT4" s="30">
        <f t="shared" si="12"/>
        <v>4677.5984605115109</v>
      </c>
      <c r="FU4" s="30">
        <f t="shared" si="12"/>
        <v>4677.5984605115109</v>
      </c>
      <c r="FV4" s="30">
        <f t="shared" si="12"/>
        <v>4677.5984605115109</v>
      </c>
      <c r="FW4" s="30">
        <f t="shared" si="12"/>
        <v>4677.5984605115109</v>
      </c>
      <c r="FX4" s="30">
        <f t="shared" si="12"/>
        <v>4677.5984605115109</v>
      </c>
      <c r="FY4" s="30">
        <f t="shared" si="12"/>
        <v>4677.5984605115109</v>
      </c>
      <c r="FZ4" s="30">
        <f t="shared" si="12"/>
        <v>4677.5984605115109</v>
      </c>
      <c r="GA4" s="30">
        <f t="shared" si="12"/>
        <v>4677.5984605115109</v>
      </c>
      <c r="GB4" s="30">
        <f t="shared" si="12"/>
        <v>4677.5984605115109</v>
      </c>
      <c r="GC4" s="30">
        <f t="shared" si="12"/>
        <v>4677.5984605115109</v>
      </c>
      <c r="GD4" s="30">
        <f t="shared" si="12"/>
        <v>4677.5984605115109</v>
      </c>
      <c r="GE4" s="30">
        <f t="shared" si="12"/>
        <v>4677.5984605115109</v>
      </c>
      <c r="GF4" s="30">
        <f t="shared" si="12"/>
        <v>4677.5984605115109</v>
      </c>
      <c r="GG4" s="30">
        <f t="shared" si="12"/>
        <v>4677.5984605115109</v>
      </c>
      <c r="GH4" s="30">
        <f t="shared" si="12"/>
        <v>4677.5984605115109</v>
      </c>
      <c r="GI4" s="30">
        <f t="shared" si="12"/>
        <v>4677.5984605115109</v>
      </c>
      <c r="GJ4" s="30">
        <f t="shared" si="12"/>
        <v>4677.5984605115109</v>
      </c>
      <c r="GK4" s="30">
        <f t="shared" si="12"/>
        <v>4677.5984605115109</v>
      </c>
      <c r="GL4" s="30">
        <f t="shared" si="12"/>
        <v>4677.5984605115109</v>
      </c>
      <c r="GM4" s="30">
        <f t="shared" si="12"/>
        <v>4677.5984605115109</v>
      </c>
      <c r="GN4" s="30">
        <f t="shared" si="12"/>
        <v>4677.5984605115109</v>
      </c>
      <c r="GO4" s="30">
        <f t="shared" si="12"/>
        <v>4677.5984605115109</v>
      </c>
      <c r="GP4" s="30">
        <f t="shared" si="12"/>
        <v>4677.5984605115109</v>
      </c>
      <c r="GQ4" s="30">
        <f t="shared" si="12"/>
        <v>4677.5984605115109</v>
      </c>
      <c r="GR4" s="30">
        <f t="shared" ref="GR4:JC4" si="13">GQ4</f>
        <v>4677.5984605115109</v>
      </c>
      <c r="GS4" s="30">
        <f t="shared" si="13"/>
        <v>4677.5984605115109</v>
      </c>
      <c r="GT4" s="30">
        <f t="shared" si="13"/>
        <v>4677.5984605115109</v>
      </c>
      <c r="GU4" s="30">
        <f t="shared" si="13"/>
        <v>4677.5984605115109</v>
      </c>
      <c r="GV4" s="30">
        <f t="shared" si="13"/>
        <v>4677.5984605115109</v>
      </c>
      <c r="GW4" s="30">
        <f t="shared" si="13"/>
        <v>4677.5984605115109</v>
      </c>
      <c r="GX4" s="30">
        <f t="shared" si="13"/>
        <v>4677.5984605115109</v>
      </c>
      <c r="GY4" s="30">
        <f t="shared" si="13"/>
        <v>4677.5984605115109</v>
      </c>
      <c r="GZ4" s="30">
        <f t="shared" si="13"/>
        <v>4677.5984605115109</v>
      </c>
      <c r="HA4" s="30">
        <f t="shared" si="13"/>
        <v>4677.5984605115109</v>
      </c>
      <c r="HB4" s="30">
        <f t="shared" si="13"/>
        <v>4677.5984605115109</v>
      </c>
      <c r="HC4" s="30">
        <f t="shared" si="13"/>
        <v>4677.5984605115109</v>
      </c>
      <c r="HD4" s="30">
        <f t="shared" si="13"/>
        <v>4677.5984605115109</v>
      </c>
      <c r="HE4" s="30">
        <f t="shared" si="13"/>
        <v>4677.5984605115109</v>
      </c>
      <c r="HF4" s="30">
        <f t="shared" si="13"/>
        <v>4677.5984605115109</v>
      </c>
      <c r="HG4" s="30">
        <f t="shared" si="13"/>
        <v>4677.5984605115109</v>
      </c>
      <c r="HH4" s="30">
        <f t="shared" si="13"/>
        <v>4677.5984605115109</v>
      </c>
      <c r="HI4" s="30">
        <f t="shared" si="13"/>
        <v>4677.5984605115109</v>
      </c>
      <c r="HJ4" s="30">
        <f t="shared" si="13"/>
        <v>4677.5984605115109</v>
      </c>
      <c r="HK4" s="30">
        <f t="shared" si="13"/>
        <v>4677.5984605115109</v>
      </c>
      <c r="HL4" s="30">
        <f t="shared" si="13"/>
        <v>4677.5984605115109</v>
      </c>
      <c r="HM4" s="30">
        <f t="shared" si="13"/>
        <v>4677.5984605115109</v>
      </c>
      <c r="HN4" s="30">
        <f t="shared" si="13"/>
        <v>4677.5984605115109</v>
      </c>
      <c r="HO4" s="30">
        <f t="shared" si="13"/>
        <v>4677.5984605115109</v>
      </c>
      <c r="HP4" s="30">
        <f t="shared" si="13"/>
        <v>4677.5984605115109</v>
      </c>
      <c r="HQ4" s="30">
        <f t="shared" si="13"/>
        <v>4677.5984605115109</v>
      </c>
      <c r="HR4" s="30">
        <f t="shared" si="13"/>
        <v>4677.5984605115109</v>
      </c>
      <c r="HS4" s="30">
        <f t="shared" si="13"/>
        <v>4677.5984605115109</v>
      </c>
      <c r="HT4" s="30">
        <f t="shared" si="13"/>
        <v>4677.5984605115109</v>
      </c>
      <c r="HU4" s="30">
        <f t="shared" si="13"/>
        <v>4677.5984605115109</v>
      </c>
      <c r="HV4" s="30">
        <f t="shared" si="13"/>
        <v>4677.5984605115109</v>
      </c>
      <c r="HW4" s="30">
        <f t="shared" si="13"/>
        <v>4677.5984605115109</v>
      </c>
      <c r="HX4" s="30">
        <f t="shared" si="13"/>
        <v>4677.5984605115109</v>
      </c>
      <c r="HY4" s="30">
        <f t="shared" si="13"/>
        <v>4677.5984605115109</v>
      </c>
      <c r="HZ4" s="30">
        <f t="shared" si="13"/>
        <v>4677.5984605115109</v>
      </c>
      <c r="IA4" s="30">
        <f t="shared" si="13"/>
        <v>4677.5984605115109</v>
      </c>
      <c r="IB4" s="30">
        <f t="shared" si="13"/>
        <v>4677.5984605115109</v>
      </c>
      <c r="IC4" s="30">
        <f t="shared" si="13"/>
        <v>4677.5984605115109</v>
      </c>
      <c r="ID4" s="30">
        <f t="shared" si="13"/>
        <v>4677.5984605115109</v>
      </c>
      <c r="IE4" s="30">
        <f t="shared" si="13"/>
        <v>4677.5984605115109</v>
      </c>
      <c r="IF4" s="30">
        <f t="shared" si="13"/>
        <v>4677.5984605115109</v>
      </c>
      <c r="IG4" s="30">
        <f t="shared" si="13"/>
        <v>4677.5984605115109</v>
      </c>
      <c r="IH4" s="30">
        <f t="shared" si="13"/>
        <v>4677.5984605115109</v>
      </c>
      <c r="II4" s="30">
        <f t="shared" si="13"/>
        <v>4677.5984605115109</v>
      </c>
      <c r="IJ4" s="30">
        <f t="shared" si="13"/>
        <v>4677.5984605115109</v>
      </c>
      <c r="IK4" s="30">
        <f t="shared" si="13"/>
        <v>4677.5984605115109</v>
      </c>
      <c r="IL4" s="30">
        <f t="shared" si="13"/>
        <v>4677.5984605115109</v>
      </c>
      <c r="IM4" s="30">
        <f t="shared" si="13"/>
        <v>4677.5984605115109</v>
      </c>
      <c r="IN4" s="30">
        <f t="shared" si="13"/>
        <v>4677.5984605115109</v>
      </c>
      <c r="IO4" s="30">
        <f t="shared" si="13"/>
        <v>4677.5984605115109</v>
      </c>
      <c r="IP4" s="30">
        <f t="shared" si="13"/>
        <v>4677.5984605115109</v>
      </c>
      <c r="IQ4" s="30">
        <f t="shared" si="13"/>
        <v>4677.5984605115109</v>
      </c>
      <c r="IR4" s="30">
        <f t="shared" si="13"/>
        <v>4677.5984605115109</v>
      </c>
      <c r="IS4" s="30">
        <f t="shared" si="13"/>
        <v>4677.5984605115109</v>
      </c>
      <c r="IT4" s="30">
        <f t="shared" si="13"/>
        <v>4677.5984605115109</v>
      </c>
      <c r="IU4" s="30">
        <f t="shared" si="13"/>
        <v>4677.5984605115109</v>
      </c>
      <c r="IV4" s="30">
        <f t="shared" si="13"/>
        <v>4677.5984605115109</v>
      </c>
      <c r="IW4" s="30">
        <f t="shared" si="13"/>
        <v>4677.5984605115109</v>
      </c>
      <c r="IX4" s="30">
        <f t="shared" si="13"/>
        <v>4677.5984605115109</v>
      </c>
      <c r="IY4" s="30">
        <f t="shared" si="13"/>
        <v>4677.5984605115109</v>
      </c>
      <c r="IZ4" s="30">
        <f t="shared" si="13"/>
        <v>4677.5984605115109</v>
      </c>
      <c r="JA4" s="30">
        <f t="shared" si="13"/>
        <v>4677.5984605115109</v>
      </c>
      <c r="JB4" s="30">
        <f t="shared" si="13"/>
        <v>4677.5984605115109</v>
      </c>
      <c r="JC4" s="30">
        <f t="shared" si="13"/>
        <v>4677.5984605115109</v>
      </c>
      <c r="JD4" s="30">
        <f t="shared" ref="JD4:KQ4" si="14">JC4</f>
        <v>4677.5984605115109</v>
      </c>
      <c r="JE4" s="30">
        <f t="shared" si="14"/>
        <v>4677.5984605115109</v>
      </c>
      <c r="JF4" s="30">
        <f t="shared" si="14"/>
        <v>4677.5984605115109</v>
      </c>
      <c r="JG4" s="30">
        <f t="shared" si="14"/>
        <v>4677.5984605115109</v>
      </c>
      <c r="JH4" s="30">
        <f t="shared" si="14"/>
        <v>4677.5984605115109</v>
      </c>
      <c r="JI4" s="30">
        <f t="shared" si="14"/>
        <v>4677.5984605115109</v>
      </c>
      <c r="JJ4" s="30">
        <f t="shared" si="14"/>
        <v>4677.5984605115109</v>
      </c>
      <c r="JK4" s="30">
        <f t="shared" si="14"/>
        <v>4677.5984605115109</v>
      </c>
      <c r="JL4" s="30">
        <f t="shared" si="14"/>
        <v>4677.5984605115109</v>
      </c>
      <c r="JM4" s="30">
        <f t="shared" si="14"/>
        <v>4677.5984605115109</v>
      </c>
      <c r="JN4" s="30">
        <f t="shared" si="14"/>
        <v>4677.5984605115109</v>
      </c>
      <c r="JO4" s="30">
        <f t="shared" si="14"/>
        <v>4677.5984605115109</v>
      </c>
      <c r="JP4" s="30">
        <f t="shared" si="14"/>
        <v>4677.5984605115109</v>
      </c>
      <c r="JQ4" s="30">
        <f t="shared" si="14"/>
        <v>4677.5984605115109</v>
      </c>
      <c r="JR4" s="30">
        <f t="shared" si="14"/>
        <v>4677.5984605115109</v>
      </c>
      <c r="JS4" s="30">
        <f t="shared" si="14"/>
        <v>4677.5984605115109</v>
      </c>
      <c r="JT4" s="30">
        <f t="shared" si="14"/>
        <v>4677.5984605115109</v>
      </c>
      <c r="JU4" s="30">
        <f t="shared" si="14"/>
        <v>4677.5984605115109</v>
      </c>
      <c r="JV4" s="30">
        <f t="shared" si="14"/>
        <v>4677.5984605115109</v>
      </c>
      <c r="JW4" s="30">
        <f t="shared" si="14"/>
        <v>4677.5984605115109</v>
      </c>
      <c r="JX4" s="30">
        <f t="shared" si="14"/>
        <v>4677.5984605115109</v>
      </c>
      <c r="JY4" s="30">
        <f t="shared" si="14"/>
        <v>4677.5984605115109</v>
      </c>
      <c r="JZ4" s="30">
        <f t="shared" si="14"/>
        <v>4677.5984605115109</v>
      </c>
      <c r="KA4" s="30">
        <f t="shared" si="14"/>
        <v>4677.5984605115109</v>
      </c>
      <c r="KB4" s="30">
        <f t="shared" si="14"/>
        <v>4677.5984605115109</v>
      </c>
      <c r="KC4" s="30">
        <f t="shared" si="14"/>
        <v>4677.5984605115109</v>
      </c>
      <c r="KD4" s="30">
        <f t="shared" si="14"/>
        <v>4677.5984605115109</v>
      </c>
      <c r="KE4" s="30">
        <f t="shared" si="14"/>
        <v>4677.5984605115109</v>
      </c>
      <c r="KF4" s="30">
        <f t="shared" si="14"/>
        <v>4677.5984605115109</v>
      </c>
      <c r="KG4" s="30">
        <f t="shared" si="14"/>
        <v>4677.5984605115109</v>
      </c>
      <c r="KH4" s="30">
        <f t="shared" si="14"/>
        <v>4677.5984605115109</v>
      </c>
      <c r="KI4" s="30">
        <f t="shared" si="14"/>
        <v>4677.5984605115109</v>
      </c>
      <c r="KJ4" s="30">
        <f t="shared" si="14"/>
        <v>4677.5984605115109</v>
      </c>
      <c r="KK4" s="30">
        <f t="shared" si="14"/>
        <v>4677.5984605115109</v>
      </c>
      <c r="KL4" s="30">
        <f t="shared" si="14"/>
        <v>4677.5984605115109</v>
      </c>
      <c r="KM4" s="30">
        <f t="shared" si="14"/>
        <v>4677.5984605115109</v>
      </c>
      <c r="KN4" s="30">
        <f t="shared" si="14"/>
        <v>4677.5984605115109</v>
      </c>
      <c r="KO4" s="30">
        <f t="shared" si="14"/>
        <v>4677.5984605115109</v>
      </c>
      <c r="KP4" s="30">
        <f t="shared" si="14"/>
        <v>4677.5984605115109</v>
      </c>
      <c r="KQ4" s="30">
        <f t="shared" si="14"/>
        <v>4677.5984605115109</v>
      </c>
      <c r="KR4" s="30"/>
      <c r="KS4" s="30"/>
      <c r="KT4" s="30"/>
      <c r="KU4" s="30"/>
    </row>
    <row r="5" spans="1:307" x14ac:dyDescent="0.25">
      <c r="A5" s="31">
        <f>C14/C12</f>
        <v>5.4166666666666669E-3</v>
      </c>
      <c r="B5" s="22" t="s">
        <v>12</v>
      </c>
      <c r="C5" s="60" t="str">
        <f>D10</f>
        <v>BGN</v>
      </c>
      <c r="D5" s="59">
        <f>C3*A5*0</f>
        <v>0</v>
      </c>
      <c r="E5" s="26">
        <f>E3*$A$5</f>
        <v>3747.4656617385654</v>
      </c>
      <c r="F5" s="27">
        <f>F3*$A$5</f>
        <v>3742.427442411878</v>
      </c>
      <c r="G5" s="26">
        <f>G3*$A$5</f>
        <v>3737.361932730505</v>
      </c>
      <c r="H5" s="26">
        <f t="shared" ref="H5:BS5" si="15">H3*$A$5</f>
        <v>3732.2689848716914</v>
      </c>
      <c r="I5" s="26">
        <f t="shared" si="15"/>
        <v>3727.1484502119752</v>
      </c>
      <c r="J5" s="26">
        <f t="shared" si="15"/>
        <v>3722.0001793228525</v>
      </c>
      <c r="K5" s="26">
        <f t="shared" si="15"/>
        <v>3716.8240219664144</v>
      </c>
      <c r="L5" s="26">
        <f t="shared" si="15"/>
        <v>3711.6198270909617</v>
      </c>
      <c r="M5" s="26">
        <f t="shared" si="15"/>
        <v>3706.3874428266004</v>
      </c>
      <c r="N5" s="26">
        <f t="shared" si="15"/>
        <v>3701.1267164808073</v>
      </c>
      <c r="O5" s="26">
        <f t="shared" si="15"/>
        <v>3695.8374945339742</v>
      </c>
      <c r="P5" s="26">
        <f t="shared" si="15"/>
        <v>3690.519622634929</v>
      </c>
      <c r="Q5" s="26">
        <f t="shared" si="15"/>
        <v>3685.172945596431</v>
      </c>
      <c r="R5" s="26">
        <f t="shared" si="15"/>
        <v>3679.7973073906414</v>
      </c>
      <c r="S5" s="26">
        <f t="shared" si="15"/>
        <v>3674.39255114457</v>
      </c>
      <c r="T5" s="26">
        <f t="shared" si="15"/>
        <v>3668.958519135499</v>
      </c>
      <c r="U5" s="26">
        <f t="shared" si="15"/>
        <v>3663.4950527863789</v>
      </c>
      <c r="V5" s="26">
        <f t="shared" si="15"/>
        <v>3658.0019926612013</v>
      </c>
      <c r="W5" s="26">
        <f t="shared" si="15"/>
        <v>3652.4791784603458</v>
      </c>
      <c r="X5" s="26">
        <f t="shared" si="15"/>
        <v>3646.9264490159017</v>
      </c>
      <c r="Y5" s="26">
        <f t="shared" si="15"/>
        <v>3641.3436422869672</v>
      </c>
      <c r="Z5" s="26">
        <f t="shared" si="15"/>
        <v>3635.7305953549176</v>
      </c>
      <c r="AA5" s="26">
        <f t="shared" si="15"/>
        <v>3630.0871444186523</v>
      </c>
      <c r="AB5" s="26">
        <f t="shared" si="15"/>
        <v>3624.4131247898163</v>
      </c>
      <c r="AC5" s="26">
        <f t="shared" si="15"/>
        <v>3618.7083708879904</v>
      </c>
      <c r="AD5" s="26">
        <f t="shared" si="15"/>
        <v>3612.9727162358631</v>
      </c>
      <c r="AE5" s="26">
        <f t="shared" si="15"/>
        <v>3607.2059934543699</v>
      </c>
      <c r="AF5" s="26">
        <f t="shared" si="15"/>
        <v>3601.4080342578109</v>
      </c>
      <c r="AG5" s="26">
        <f t="shared" si="15"/>
        <v>3595.5786694489366</v>
      </c>
      <c r="AH5" s="26">
        <f t="shared" si="15"/>
        <v>3589.7177289140141</v>
      </c>
      <c r="AI5" s="26">
        <f t="shared" si="15"/>
        <v>3583.8250416178607</v>
      </c>
      <c r="AJ5" s="26">
        <f t="shared" si="15"/>
        <v>3577.9004355988532</v>
      </c>
      <c r="AK5" s="26">
        <f t="shared" si="15"/>
        <v>3571.9437379639098</v>
      </c>
      <c r="AL5" s="26">
        <f t="shared" si="15"/>
        <v>3565.9547748834439</v>
      </c>
      <c r="AM5" s="26">
        <f t="shared" si="15"/>
        <v>3559.9333715862917</v>
      </c>
      <c r="AN5" s="26">
        <f t="shared" si="15"/>
        <v>3553.8793523546137</v>
      </c>
      <c r="AO5" s="26">
        <f t="shared" si="15"/>
        <v>3547.7925405187639</v>
      </c>
      <c r="AP5" s="26">
        <f t="shared" si="15"/>
        <v>3541.6727584521368</v>
      </c>
      <c r="AQ5" s="26">
        <f t="shared" si="15"/>
        <v>3535.5198275659814</v>
      </c>
      <c r="AR5" s="26">
        <f t="shared" si="15"/>
        <v>3529.3335683041932</v>
      </c>
      <c r="AS5" s="26">
        <f t="shared" si="15"/>
        <v>3523.11380013807</v>
      </c>
      <c r="AT5" s="26">
        <f t="shared" si="15"/>
        <v>3516.8603415610473</v>
      </c>
      <c r="AU5" s="26">
        <f t="shared" si="15"/>
        <v>3510.5730100833989</v>
      </c>
      <c r="AV5" s="26">
        <f t="shared" si="15"/>
        <v>3504.2516222269132</v>
      </c>
      <c r="AW5" s="26">
        <f t="shared" si="15"/>
        <v>3497.895993519538</v>
      </c>
      <c r="AX5" s="26">
        <f t="shared" si="15"/>
        <v>3491.5059384899982</v>
      </c>
      <c r="AY5" s="26">
        <f t="shared" si="15"/>
        <v>3485.0812706623819</v>
      </c>
      <c r="AZ5" s="26">
        <f t="shared" si="15"/>
        <v>3478.6218025506987</v>
      </c>
      <c r="BA5" s="26">
        <f t="shared" si="15"/>
        <v>3472.1273456534109</v>
      </c>
      <c r="BB5" s="26">
        <f t="shared" si="15"/>
        <v>3465.5977104479298</v>
      </c>
      <c r="BC5" s="26">
        <f t="shared" si="15"/>
        <v>3459.0327063850855</v>
      </c>
      <c r="BD5" s="26">
        <f t="shared" si="15"/>
        <v>3452.4321418835675</v>
      </c>
      <c r="BE5" s="26">
        <f t="shared" si="15"/>
        <v>3445.7958243243334</v>
      </c>
      <c r="BF5" s="26">
        <f t="shared" si="15"/>
        <v>3439.1235600449859</v>
      </c>
      <c r="BG5" s="26">
        <f t="shared" si="15"/>
        <v>3432.4151543341259</v>
      </c>
      <c r="BH5" s="26">
        <f t="shared" si="15"/>
        <v>3425.670411425665</v>
      </c>
      <c r="BI5" s="26">
        <f t="shared" si="15"/>
        <v>3418.8891344931162</v>
      </c>
      <c r="BJ5" s="26">
        <f t="shared" si="15"/>
        <v>3412.0711256438503</v>
      </c>
      <c r="BK5" s="28">
        <f t="shared" si="15"/>
        <v>3405.2161859133175</v>
      </c>
      <c r="BL5" s="26">
        <f t="shared" si="15"/>
        <v>3398.3241152592436</v>
      </c>
      <c r="BM5" s="26">
        <f t="shared" si="15"/>
        <v>3391.3947125557934</v>
      </c>
      <c r="BN5" s="26">
        <f t="shared" si="15"/>
        <v>3384.4277755877001</v>
      </c>
      <c r="BO5" s="26">
        <f t="shared" si="15"/>
        <v>3377.4231010443627</v>
      </c>
      <c r="BP5" s="26">
        <f t="shared" si="15"/>
        <v>3370.3804845139157</v>
      </c>
      <c r="BQ5" s="26">
        <f t="shared" si="15"/>
        <v>3363.2997204772623</v>
      </c>
      <c r="BR5" s="26">
        <f t="shared" si="15"/>
        <v>3356.1806023020767</v>
      </c>
      <c r="BS5" s="26">
        <f t="shared" si="15"/>
        <v>3349.0229222367757</v>
      </c>
      <c r="BT5" s="26">
        <f t="shared" ref="BT5:EE5" si="16">BT3*$A$5</f>
        <v>3341.826471404454</v>
      </c>
      <c r="BU5" s="26">
        <f t="shared" si="16"/>
        <v>3334.5910397967909</v>
      </c>
      <c r="BV5" s="26">
        <f t="shared" si="16"/>
        <v>3327.31641626792</v>
      </c>
      <c r="BW5" s="26">
        <f t="shared" si="16"/>
        <v>3320.0023885282671</v>
      </c>
      <c r="BX5" s="26">
        <f t="shared" si="16"/>
        <v>3312.648743138358</v>
      </c>
      <c r="BY5" s="26">
        <f t="shared" si="16"/>
        <v>3305.255265502587</v>
      </c>
      <c r="BZ5" s="26">
        <f t="shared" si="16"/>
        <v>3297.8217398629554</v>
      </c>
      <c r="CA5" s="26">
        <f t="shared" si="16"/>
        <v>3290.3479492927759</v>
      </c>
      <c r="CB5" s="26">
        <f t="shared" si="16"/>
        <v>3282.8336756903414</v>
      </c>
      <c r="CC5" s="26">
        <f t="shared" si="16"/>
        <v>3275.2786997725598</v>
      </c>
      <c r="CD5" s="26">
        <f t="shared" si="16"/>
        <v>3267.6828010685572</v>
      </c>
      <c r="CE5" s="26">
        <f t="shared" si="16"/>
        <v>3260.0457579132408</v>
      </c>
      <c r="CF5" s="26">
        <f t="shared" si="16"/>
        <v>3252.3673474408333</v>
      </c>
      <c r="CG5" s="26">
        <f t="shared" si="16"/>
        <v>3244.6473455783675</v>
      </c>
      <c r="CH5" s="26">
        <f t="shared" si="16"/>
        <v>3236.8855270391464</v>
      </c>
      <c r="CI5" s="26">
        <f t="shared" si="16"/>
        <v>3229.0816653161714</v>
      </c>
      <c r="CJ5" s="26">
        <f t="shared" si="16"/>
        <v>3221.2355326755301</v>
      </c>
      <c r="CK5" s="26">
        <f t="shared" si="16"/>
        <v>3213.3469001497515</v>
      </c>
      <c r="CL5" s="26">
        <f t="shared" si="16"/>
        <v>3205.4155375311257</v>
      </c>
      <c r="CM5" s="26">
        <f t="shared" si="16"/>
        <v>3197.4412133649821</v>
      </c>
      <c r="CN5" s="26">
        <f t="shared" si="16"/>
        <v>3189.4236949429387</v>
      </c>
      <c r="CO5" s="26">
        <f t="shared" si="16"/>
        <v>3181.3627482961087</v>
      </c>
      <c r="CP5" s="26">
        <f t="shared" si="16"/>
        <v>3173.2581381882751</v>
      </c>
      <c r="CQ5" s="26">
        <f t="shared" si="16"/>
        <v>3165.1096281090245</v>
      </c>
      <c r="CR5" s="26">
        <f t="shared" si="16"/>
        <v>3156.9169802668439</v>
      </c>
      <c r="CS5" s="26">
        <f t="shared" si="16"/>
        <v>3148.6799555821858</v>
      </c>
      <c r="CT5" s="26">
        <f t="shared" si="16"/>
        <v>3140.3983136804854</v>
      </c>
      <c r="CU5" s="26">
        <f t="shared" si="16"/>
        <v>3132.0718128851508</v>
      </c>
      <c r="CV5" s="26">
        <f t="shared" si="16"/>
        <v>3123.7002102105084</v>
      </c>
      <c r="CW5" s="26">
        <f t="shared" si="16"/>
        <v>3115.2832613547112</v>
      </c>
      <c r="CX5" s="26">
        <f t="shared" si="16"/>
        <v>3106.8207206926122</v>
      </c>
      <c r="CY5" s="26">
        <f t="shared" si="16"/>
        <v>3098.3123412685932</v>
      </c>
      <c r="CZ5" s="26">
        <f t="shared" si="16"/>
        <v>3089.7578747893608</v>
      </c>
      <c r="DA5" s="26">
        <f t="shared" si="16"/>
        <v>3081.1570716166989</v>
      </c>
      <c r="DB5" s="26">
        <f t="shared" si="16"/>
        <v>3072.5096807601858</v>
      </c>
      <c r="DC5" s="26">
        <f t="shared" si="16"/>
        <v>3063.8154498698659</v>
      </c>
      <c r="DD5" s="26">
        <f t="shared" si="16"/>
        <v>3055.0741252288899</v>
      </c>
      <c r="DE5" s="26">
        <f t="shared" si="16"/>
        <v>3046.2854517461092</v>
      </c>
      <c r="DF5" s="26">
        <f t="shared" si="16"/>
        <v>3037.4491729486294</v>
      </c>
      <c r="DG5" s="26">
        <f t="shared" si="16"/>
        <v>3028.5650309743305</v>
      </c>
      <c r="DH5" s="26">
        <f t="shared" si="16"/>
        <v>3019.6327665643371</v>
      </c>
      <c r="DI5" s="26">
        <f t="shared" si="16"/>
        <v>3010.6521190554568</v>
      </c>
      <c r="DJ5" s="26">
        <f t="shared" si="16"/>
        <v>3001.6228263725698</v>
      </c>
      <c r="DK5" s="26">
        <f t="shared" si="16"/>
        <v>2992.5446250209843</v>
      </c>
      <c r="DL5" s="26">
        <f t="shared" si="16"/>
        <v>2983.417250078744</v>
      </c>
      <c r="DM5" s="26">
        <f t="shared" si="16"/>
        <v>2974.2404351888999</v>
      </c>
      <c r="DN5" s="26">
        <f t="shared" si="16"/>
        <v>2965.0139125517353</v>
      </c>
      <c r="DO5" s="26">
        <f t="shared" si="16"/>
        <v>2955.7374129169534</v>
      </c>
      <c r="DP5" s="26">
        <f t="shared" si="16"/>
        <v>2946.410665575816</v>
      </c>
      <c r="DQ5" s="26">
        <f t="shared" si="16"/>
        <v>2937.0333983532482</v>
      </c>
      <c r="DR5" s="26">
        <f t="shared" si="16"/>
        <v>2927.6053375998908</v>
      </c>
      <c r="DS5" s="26">
        <f t="shared" si="16"/>
        <v>2918.1262081841192</v>
      </c>
      <c r="DT5" s="26">
        <f t="shared" si="16"/>
        <v>2908.5957334840127</v>
      </c>
      <c r="DU5" s="26">
        <f t="shared" si="16"/>
        <v>2899.01363537928</v>
      </c>
      <c r="DV5" s="26">
        <f t="shared" si="16"/>
        <v>2889.3796342431469</v>
      </c>
      <c r="DW5" s="26">
        <f t="shared" si="16"/>
        <v>2879.6934489341934</v>
      </c>
      <c r="DX5" s="26">
        <f t="shared" si="16"/>
        <v>2869.9547967881499</v>
      </c>
      <c r="DY5" s="26">
        <f t="shared" si="16"/>
        <v>2860.1633936096482</v>
      </c>
      <c r="DZ5" s="26">
        <f t="shared" si="16"/>
        <v>2850.3189536639297</v>
      </c>
      <c r="EA5" s="26">
        <f t="shared" si="16"/>
        <v>2840.4211896685056</v>
      </c>
      <c r="EB5" s="26">
        <f t="shared" si="16"/>
        <v>2830.4698127847723</v>
      </c>
      <c r="EC5" s="26">
        <f t="shared" si="16"/>
        <v>2820.4645326095861</v>
      </c>
      <c r="ED5" s="26">
        <f t="shared" si="16"/>
        <v>2810.405057166784</v>
      </c>
      <c r="EE5" s="26">
        <f t="shared" si="16"/>
        <v>2800.2910928986666</v>
      </c>
      <c r="EF5" s="26">
        <f t="shared" ref="EF5:GQ5" si="17">EF3*$A$5</f>
        <v>2790.1223446574304</v>
      </c>
      <c r="EG5" s="26">
        <f t="shared" si="17"/>
        <v>2779.8985156965541</v>
      </c>
      <c r="EH5" s="26">
        <f t="shared" si="17"/>
        <v>2769.6193076621398</v>
      </c>
      <c r="EI5" s="26">
        <f t="shared" si="17"/>
        <v>2759.2844205842057</v>
      </c>
      <c r="EJ5" s="26">
        <f t="shared" si="17"/>
        <v>2748.8935528679326</v>
      </c>
      <c r="EK5" s="26">
        <f t="shared" si="17"/>
        <v>2738.4464012848634</v>
      </c>
      <c r="EL5" s="26">
        <f t="shared" si="17"/>
        <v>2727.9426609640527</v>
      </c>
      <c r="EM5" s="26">
        <f t="shared" si="17"/>
        <v>2717.3820253831705</v>
      </c>
      <c r="EN5" s="26">
        <f t="shared" si="17"/>
        <v>2706.7641863595586</v>
      </c>
      <c r="EO5" s="26">
        <f t="shared" si="17"/>
        <v>2696.0888340412357</v>
      </c>
      <c r="EP5" s="26">
        <f t="shared" si="17"/>
        <v>2685.3556568978547</v>
      </c>
      <c r="EQ5" s="26">
        <f t="shared" si="17"/>
        <v>2674.5643417116144</v>
      </c>
      <c r="ER5" s="26">
        <f t="shared" si="17"/>
        <v>2663.7145735681147</v>
      </c>
      <c r="ES5" s="26">
        <f t="shared" si="17"/>
        <v>2652.8060358471712</v>
      </c>
      <c r="ET5" s="26">
        <f t="shared" si="17"/>
        <v>2641.8384102135728</v>
      </c>
      <c r="EU5" s="26">
        <f t="shared" si="17"/>
        <v>2630.8113766077922</v>
      </c>
      <c r="EV5" s="26">
        <f t="shared" si="17"/>
        <v>2619.7246132366472</v>
      </c>
      <c r="EW5" s="26">
        <f t="shared" si="17"/>
        <v>2608.5777965639081</v>
      </c>
      <c r="EX5" s="26">
        <f t="shared" si="17"/>
        <v>2597.3706013008587</v>
      </c>
      <c r="EY5" s="26">
        <f t="shared" si="17"/>
        <v>2586.1027003968011</v>
      </c>
      <c r="EZ5" s="26">
        <f t="shared" si="17"/>
        <v>2574.773765029513</v>
      </c>
      <c r="FA5" s="26">
        <f t="shared" si="17"/>
        <v>2563.3834645956522</v>
      </c>
      <c r="FB5" s="26">
        <f t="shared" si="17"/>
        <v>2551.9314667011081</v>
      </c>
      <c r="FC5" s="26">
        <f t="shared" si="17"/>
        <v>2540.4174371513018</v>
      </c>
      <c r="FD5" s="26">
        <f t="shared" si="17"/>
        <v>2528.8410399414338</v>
      </c>
      <c r="FE5" s="26">
        <f t="shared" si="17"/>
        <v>2517.2019372466793</v>
      </c>
      <c r="FF5" s="26">
        <f t="shared" si="17"/>
        <v>2505.499789412328</v>
      </c>
      <c r="FG5" s="26">
        <f t="shared" si="17"/>
        <v>2493.7342549438745</v>
      </c>
      <c r="FH5" s="26">
        <f t="shared" si="17"/>
        <v>2481.9049904970498</v>
      </c>
      <c r="FI5" s="26">
        <f t="shared" si="17"/>
        <v>2470.0116508678047</v>
      </c>
      <c r="FJ5" s="26">
        <f t="shared" si="17"/>
        <v>2458.0538889822346</v>
      </c>
      <c r="FK5" s="26">
        <f t="shared" si="17"/>
        <v>2446.0313558864509</v>
      </c>
      <c r="FL5" s="26">
        <f t="shared" si="17"/>
        <v>2433.9437007363986</v>
      </c>
      <c r="FM5" s="26">
        <f t="shared" si="17"/>
        <v>2421.7905707876171</v>
      </c>
      <c r="FN5" s="26">
        <f t="shared" si="17"/>
        <v>2409.5716113849458</v>
      </c>
      <c r="FO5" s="26">
        <f t="shared" si="17"/>
        <v>2397.286465952177</v>
      </c>
      <c r="FP5" s="26">
        <f t="shared" si="17"/>
        <v>2384.9347759816474</v>
      </c>
      <c r="FQ5" s="26">
        <f t="shared" si="17"/>
        <v>2372.5161810237769</v>
      </c>
      <c r="FR5" s="26">
        <f t="shared" si="17"/>
        <v>2360.0303186765518</v>
      </c>
      <c r="FS5" s="26">
        <f t="shared" si="17"/>
        <v>2347.4768245749456</v>
      </c>
      <c r="FT5" s="26">
        <f t="shared" si="17"/>
        <v>2334.8553323802894</v>
      </c>
      <c r="FU5" s="26">
        <f t="shared" si="17"/>
        <v>2322.1654737695785</v>
      </c>
      <c r="FV5" s="26">
        <f t="shared" si="17"/>
        <v>2309.4068784247265</v>
      </c>
      <c r="FW5" s="26">
        <f t="shared" si="17"/>
        <v>2296.5791740217564</v>
      </c>
      <c r="FX5" s="26">
        <f t="shared" si="17"/>
        <v>2283.6819862199368</v>
      </c>
      <c r="FY5" s="26">
        <f t="shared" si="17"/>
        <v>2270.7149386508572</v>
      </c>
      <c r="FZ5" s="26">
        <f t="shared" si="17"/>
        <v>2257.6776529074455</v>
      </c>
      <c r="GA5" s="26">
        <f t="shared" si="17"/>
        <v>2244.5697485329238</v>
      </c>
      <c r="GB5" s="26">
        <f t="shared" si="17"/>
        <v>2231.3908430097063</v>
      </c>
      <c r="GC5" s="26">
        <f t="shared" si="17"/>
        <v>2218.1405517482385</v>
      </c>
      <c r="GD5" s="26">
        <f t="shared" si="17"/>
        <v>2204.8184880757708</v>
      </c>
      <c r="GE5" s="26">
        <f t="shared" si="17"/>
        <v>2191.4242632250771</v>
      </c>
      <c r="GF5" s="26">
        <f t="shared" si="17"/>
        <v>2177.9574863231092</v>
      </c>
      <c r="GG5" s="26">
        <f t="shared" si="17"/>
        <v>2164.4177643795888</v>
      </c>
      <c r="GH5" s="26">
        <f t="shared" si="17"/>
        <v>2150.8047022755409</v>
      </c>
      <c r="GI5" s="26">
        <f t="shared" si="17"/>
        <v>2137.1179027517624</v>
      </c>
      <c r="GJ5" s="26">
        <f t="shared" si="17"/>
        <v>2123.3569663972307</v>
      </c>
      <c r="GK5" s="26">
        <f t="shared" si="17"/>
        <v>2109.5214916374448</v>
      </c>
      <c r="GL5" s="26">
        <f t="shared" si="17"/>
        <v>2095.6110747227103</v>
      </c>
      <c r="GM5" s="26">
        <f t="shared" si="17"/>
        <v>2081.625309716354</v>
      </c>
      <c r="GN5" s="26">
        <f t="shared" si="17"/>
        <v>2067.5637884828802</v>
      </c>
      <c r="GO5" s="26">
        <f t="shared" si="17"/>
        <v>2053.4261006760589</v>
      </c>
      <c r="GP5" s="26">
        <f t="shared" si="17"/>
        <v>2039.2118337269499</v>
      </c>
      <c r="GQ5" s="26">
        <f t="shared" si="17"/>
        <v>2024.9205728318668</v>
      </c>
      <c r="GR5" s="26">
        <f t="shared" ref="GR5:JC5" si="18">GR3*$A$5</f>
        <v>2010.5519009402688</v>
      </c>
      <c r="GS5" s="26">
        <f t="shared" si="18"/>
        <v>1996.1053987425912</v>
      </c>
      <c r="GT5" s="26">
        <f t="shared" si="18"/>
        <v>1981.5806446580095</v>
      </c>
      <c r="GU5" s="26">
        <f t="shared" si="18"/>
        <v>1966.9772148221361</v>
      </c>
      <c r="GV5" s="26">
        <f t="shared" si="18"/>
        <v>1952.2946830746519</v>
      </c>
      <c r="GW5" s="26">
        <f t="shared" si="18"/>
        <v>1937.532620946869</v>
      </c>
      <c r="GX5" s="26">
        <f t="shared" si="18"/>
        <v>1922.6905976492271</v>
      </c>
      <c r="GY5" s="26">
        <f t="shared" si="18"/>
        <v>1907.7681800587231</v>
      </c>
      <c r="GZ5" s="26">
        <f t="shared" si="18"/>
        <v>1892.7649327062704</v>
      </c>
      <c r="HA5" s="26">
        <f t="shared" si="18"/>
        <v>1877.6804177639922</v>
      </c>
      <c r="HB5" s="26">
        <f t="shared" si="18"/>
        <v>1862.514195032443</v>
      </c>
      <c r="HC5" s="26">
        <f t="shared" si="18"/>
        <v>1847.2658219277648</v>
      </c>
      <c r="HD5" s="26">
        <f t="shared" si="18"/>
        <v>1831.9348534687695</v>
      </c>
      <c r="HE5" s="26">
        <f t="shared" si="18"/>
        <v>1816.5208422639546</v>
      </c>
      <c r="HF5" s="26">
        <f t="shared" si="18"/>
        <v>1801.0233384984472</v>
      </c>
      <c r="HG5" s="26">
        <f t="shared" si="18"/>
        <v>1785.4418899208765</v>
      </c>
      <c r="HH5" s="26">
        <f t="shared" si="18"/>
        <v>1769.7760418301773</v>
      </c>
      <c r="HI5" s="26">
        <f t="shared" si="18"/>
        <v>1754.02533706232</v>
      </c>
      <c r="HJ5" s="26">
        <f t="shared" si="18"/>
        <v>1738.1893159769704</v>
      </c>
      <c r="HK5" s="26">
        <f t="shared" si="18"/>
        <v>1722.2675164440748</v>
      </c>
      <c r="HL5" s="26">
        <f t="shared" si="18"/>
        <v>1706.259473830376</v>
      </c>
      <c r="HM5" s="26">
        <f t="shared" si="18"/>
        <v>1690.1647209858534</v>
      </c>
      <c r="HN5" s="26">
        <f t="shared" si="18"/>
        <v>1673.9827882300892</v>
      </c>
      <c r="HO5" s="26">
        <f t="shared" si="18"/>
        <v>1657.7132033385649</v>
      </c>
      <c r="HP5" s="26">
        <f t="shared" si="18"/>
        <v>1641.3554915288782</v>
      </c>
      <c r="HQ5" s="26">
        <f t="shared" si="18"/>
        <v>1624.9091754468891</v>
      </c>
      <c r="HR5" s="26">
        <f t="shared" si="18"/>
        <v>1608.373775152789</v>
      </c>
      <c r="HS5" s="26">
        <f t="shared" si="18"/>
        <v>1591.748808107096</v>
      </c>
      <c r="HT5" s="26">
        <f t="shared" si="18"/>
        <v>1575.0337891565721</v>
      </c>
      <c r="HU5" s="26">
        <f t="shared" si="18"/>
        <v>1558.2282305200661</v>
      </c>
      <c r="HV5" s="26">
        <f t="shared" si="18"/>
        <v>1541.331641774279</v>
      </c>
      <c r="HW5" s="26">
        <f t="shared" si="18"/>
        <v>1524.3435298394525</v>
      </c>
      <c r="HX5" s="26">
        <f t="shared" si="18"/>
        <v>1507.2633989649789</v>
      </c>
      <c r="HY5" s="26">
        <f t="shared" si="18"/>
        <v>1490.0907507149352</v>
      </c>
      <c r="HZ5" s="26">
        <f t="shared" si="18"/>
        <v>1472.8250839535369</v>
      </c>
      <c r="IA5" s="26">
        <f t="shared" si="18"/>
        <v>1455.4658948305146</v>
      </c>
      <c r="IB5" s="26">
        <f t="shared" si="18"/>
        <v>1438.012676766409</v>
      </c>
      <c r="IC5" s="26">
        <f t="shared" si="18"/>
        <v>1420.4649204377897</v>
      </c>
      <c r="ID5" s="26">
        <f t="shared" si="18"/>
        <v>1402.8221137623905</v>
      </c>
      <c r="IE5" s="26">
        <f t="shared" si="18"/>
        <v>1385.0837418841659</v>
      </c>
      <c r="IF5" s="26">
        <f t="shared" si="18"/>
        <v>1367.2492871582676</v>
      </c>
      <c r="IG5" s="26">
        <f t="shared" si="18"/>
        <v>1349.3182291359376</v>
      </c>
      <c r="IH5" s="26">
        <f t="shared" si="18"/>
        <v>1331.2900445493199</v>
      </c>
      <c r="II5" s="26">
        <f t="shared" si="18"/>
        <v>1313.1642072961915</v>
      </c>
      <c r="IJ5" s="26">
        <f t="shared" si="18"/>
        <v>1294.9401884246086</v>
      </c>
      <c r="IK5" s="26">
        <f t="shared" si="18"/>
        <v>1276.617456117471</v>
      </c>
      <c r="IL5" s="26">
        <f t="shared" si="18"/>
        <v>1258.1954756770033</v>
      </c>
      <c r="IM5" s="26">
        <f t="shared" si="18"/>
        <v>1239.6737095091498</v>
      </c>
      <c r="IN5" s="26">
        <f t="shared" si="18"/>
        <v>1221.0516171078868</v>
      </c>
      <c r="IO5" s="26">
        <f t="shared" si="18"/>
        <v>1202.3286550394505</v>
      </c>
      <c r="IP5" s="26">
        <f t="shared" si="18"/>
        <v>1183.5042769264769</v>
      </c>
      <c r="IQ5" s="26">
        <f t="shared" si="18"/>
        <v>1164.577933432058</v>
      </c>
      <c r="IR5" s="26">
        <f t="shared" si="18"/>
        <v>1145.5490722437112</v>
      </c>
      <c r="IS5" s="26">
        <f t="shared" si="18"/>
        <v>1126.4171380572604</v>
      </c>
      <c r="IT5" s="26">
        <f t="shared" si="18"/>
        <v>1107.1815725606334</v>
      </c>
      <c r="IU5" s="26">
        <f t="shared" si="18"/>
        <v>1087.8418144175662</v>
      </c>
      <c r="IV5" s="26">
        <f t="shared" si="18"/>
        <v>1068.397299251224</v>
      </c>
      <c r="IW5" s="26">
        <f t="shared" si="18"/>
        <v>1048.8474596277308</v>
      </c>
      <c r="IX5" s="26">
        <f t="shared" si="18"/>
        <v>1029.1917250396102</v>
      </c>
      <c r="IY5" s="26">
        <f t="shared" si="18"/>
        <v>1009.4295218891375</v>
      </c>
      <c r="IZ5" s="26">
        <f t="shared" si="18"/>
        <v>989.56027347159966</v>
      </c>
      <c r="JA5" s="26">
        <f t="shared" si="18"/>
        <v>969.58339995846688</v>
      </c>
      <c r="JB5" s="26">
        <f t="shared" si="18"/>
        <v>949.49831838047135</v>
      </c>
      <c r="JC5" s="26">
        <f t="shared" si="18"/>
        <v>929.30444261059483</v>
      </c>
      <c r="JD5" s="26">
        <f t="shared" ref="JD5:KQ5" si="19">JD3*$A$5</f>
        <v>909.00118334696492</v>
      </c>
      <c r="JE5" s="26">
        <f t="shared" si="19"/>
        <v>888.58794809565688</v>
      </c>
      <c r="JF5" s="26">
        <f t="shared" si="19"/>
        <v>868.06414115340442</v>
      </c>
      <c r="JG5" s="26">
        <f t="shared" si="19"/>
        <v>847.42916359021478</v>
      </c>
      <c r="JH5" s="26">
        <f t="shared" si="19"/>
        <v>826.68241323189113</v>
      </c>
      <c r="JI5" s="26">
        <f t="shared" si="19"/>
        <v>805.82328464245995</v>
      </c>
      <c r="JJ5" s="26">
        <f t="shared" si="19"/>
        <v>784.85116910650254</v>
      </c>
      <c r="JK5" s="26">
        <f t="shared" si="19"/>
        <v>763.76545461139199</v>
      </c>
      <c r="JL5" s="26">
        <f t="shared" si="19"/>
        <v>742.565525829433</v>
      </c>
      <c r="JM5" s="26">
        <f t="shared" si="19"/>
        <v>721.25076409990515</v>
      </c>
      <c r="JN5" s="26">
        <f t="shared" si="19"/>
        <v>699.82054741100899</v>
      </c>
      <c r="JO5" s="26">
        <f t="shared" si="19"/>
        <v>678.27425038171452</v>
      </c>
      <c r="JP5" s="26">
        <f t="shared" si="19"/>
        <v>656.61124424351146</v>
      </c>
      <c r="JQ5" s="26">
        <f t="shared" si="19"/>
        <v>634.8308968220598</v>
      </c>
      <c r="JR5" s="26">
        <f t="shared" si="19"/>
        <v>612.93257251874195</v>
      </c>
      <c r="JS5" s="26">
        <f t="shared" si="19"/>
        <v>590.91563229211442</v>
      </c>
      <c r="JT5" s="26">
        <f t="shared" si="19"/>
        <v>568.77943363925942</v>
      </c>
      <c r="JU5" s="26">
        <f t="shared" si="19"/>
        <v>546.5233305770347</v>
      </c>
      <c r="JV5" s="26">
        <f t="shared" si="19"/>
        <v>524.14667362322302</v>
      </c>
      <c r="JW5" s="26">
        <f t="shared" si="19"/>
        <v>501.64880977757809</v>
      </c>
      <c r="JX5" s="26">
        <f t="shared" si="19"/>
        <v>479.02908250276931</v>
      </c>
      <c r="JY5" s="26">
        <f t="shared" si="19"/>
        <v>456.28683170522191</v>
      </c>
      <c r="JZ5" s="26">
        <f t="shared" si="19"/>
        <v>433.42139371585455</v>
      </c>
      <c r="KA5" s="26">
        <f t="shared" si="19"/>
        <v>410.43210127071137</v>
      </c>
      <c r="KB5" s="26">
        <f t="shared" si="19"/>
        <v>387.31828349149038</v>
      </c>
      <c r="KC5" s="26">
        <f t="shared" si="19"/>
        <v>364.07926586596528</v>
      </c>
      <c r="KD5" s="26">
        <f t="shared" si="19"/>
        <v>340.7143702283019</v>
      </c>
      <c r="KE5" s="26">
        <f t="shared" si="19"/>
        <v>317.22291473926788</v>
      </c>
      <c r="KF5" s="26">
        <f t="shared" si="19"/>
        <v>293.60421386633487</v>
      </c>
      <c r="KG5" s="26">
        <f t="shared" si="19"/>
        <v>269.8575783636735</v>
      </c>
      <c r="KH5" s="26">
        <f t="shared" si="19"/>
        <v>245.9823152520394</v>
      </c>
      <c r="KI5" s="26">
        <f t="shared" si="19"/>
        <v>221.9777277985506</v>
      </c>
      <c r="KJ5" s="26">
        <f t="shared" si="19"/>
        <v>197.84311549635541</v>
      </c>
      <c r="KK5" s="26">
        <f t="shared" si="19"/>
        <v>173.57777404418999</v>
      </c>
      <c r="KL5" s="26">
        <f t="shared" si="19"/>
        <v>149.18099532582534</v>
      </c>
      <c r="KM5" s="26">
        <f t="shared" si="19"/>
        <v>124.65206738940287</v>
      </c>
      <c r="KN5" s="26">
        <f t="shared" si="19"/>
        <v>99.990274426658132</v>
      </c>
      <c r="KO5" s="26">
        <f t="shared" si="19"/>
        <v>75.194896752031838</v>
      </c>
      <c r="KP5" s="26">
        <f t="shared" si="19"/>
        <v>50.265210781667989</v>
      </c>
      <c r="KQ5" s="26">
        <f t="shared" si="19"/>
        <v>25.200489012298011</v>
      </c>
      <c r="KR5" s="26"/>
      <c r="KS5" s="26"/>
      <c r="KT5" s="26"/>
      <c r="KU5" s="26"/>
    </row>
    <row r="6" spans="1:307" x14ac:dyDescent="0.25">
      <c r="B6" s="22" t="s">
        <v>13</v>
      </c>
      <c r="C6" s="32"/>
      <c r="D6" s="33">
        <f>D4-D5</f>
        <v>4677.5984605115109</v>
      </c>
      <c r="E6" s="33">
        <f t="shared" ref="E6:BP6" si="20">E4-E5</f>
        <v>930.13279877294553</v>
      </c>
      <c r="F6" s="33">
        <f t="shared" si="20"/>
        <v>935.17101809963287</v>
      </c>
      <c r="G6" s="33">
        <f t="shared" si="20"/>
        <v>940.23652778100586</v>
      </c>
      <c r="H6" s="33">
        <f t="shared" si="20"/>
        <v>945.32947563981952</v>
      </c>
      <c r="I6" s="33">
        <f t="shared" si="20"/>
        <v>950.45001029953573</v>
      </c>
      <c r="J6" s="33">
        <f t="shared" si="20"/>
        <v>955.59828118865835</v>
      </c>
      <c r="K6" s="33">
        <f t="shared" si="20"/>
        <v>960.77443854509647</v>
      </c>
      <c r="L6" s="33">
        <f t="shared" si="20"/>
        <v>965.97863342054916</v>
      </c>
      <c r="M6" s="33">
        <f t="shared" si="20"/>
        <v>971.21101768491053</v>
      </c>
      <c r="N6" s="33">
        <f t="shared" si="20"/>
        <v>976.47174403070358</v>
      </c>
      <c r="O6" s="33">
        <f t="shared" si="20"/>
        <v>981.76096597753667</v>
      </c>
      <c r="P6" s="33">
        <f t="shared" si="20"/>
        <v>987.07883787658193</v>
      </c>
      <c r="Q6" s="33">
        <f t="shared" si="20"/>
        <v>992.42551491507993</v>
      </c>
      <c r="R6" s="33">
        <f t="shared" si="20"/>
        <v>997.80115312086946</v>
      </c>
      <c r="S6" s="33">
        <f t="shared" si="20"/>
        <v>1003.2059093669409</v>
      </c>
      <c r="T6" s="33">
        <f t="shared" si="20"/>
        <v>1008.6399413760118</v>
      </c>
      <c r="U6" s="33">
        <f t="shared" si="20"/>
        <v>1014.103407725132</v>
      </c>
      <c r="V6" s="33">
        <f t="shared" si="20"/>
        <v>1019.5964678503096</v>
      </c>
      <c r="W6" s="33">
        <f t="shared" si="20"/>
        <v>1025.1192820511651</v>
      </c>
      <c r="X6" s="33">
        <f t="shared" si="20"/>
        <v>1030.6720114956092</v>
      </c>
      <c r="Y6" s="33">
        <f t="shared" si="20"/>
        <v>1036.2548182245437</v>
      </c>
      <c r="Z6" s="33">
        <f t="shared" si="20"/>
        <v>1041.8678651565933</v>
      </c>
      <c r="AA6" s="33">
        <f t="shared" si="20"/>
        <v>1047.5113160928586</v>
      </c>
      <c r="AB6" s="33">
        <f t="shared" si="20"/>
        <v>1053.1853357216946</v>
      </c>
      <c r="AC6" s="33">
        <f t="shared" si="20"/>
        <v>1058.8900896235205</v>
      </c>
      <c r="AD6" s="33">
        <f t="shared" si="20"/>
        <v>1064.6257442756478</v>
      </c>
      <c r="AE6" s="33">
        <f t="shared" si="20"/>
        <v>1070.3924670571409</v>
      </c>
      <c r="AF6" s="33">
        <f t="shared" si="20"/>
        <v>1076.1904262537</v>
      </c>
      <c r="AG6" s="33">
        <f t="shared" si="20"/>
        <v>1082.0197910625743</v>
      </c>
      <c r="AH6" s="33">
        <f t="shared" si="20"/>
        <v>1087.8807315974968</v>
      </c>
      <c r="AI6" s="33">
        <f t="shared" si="20"/>
        <v>1093.7734188936502</v>
      </c>
      <c r="AJ6" s="33">
        <f t="shared" si="20"/>
        <v>1099.6980249126577</v>
      </c>
      <c r="AK6" s="33">
        <f t="shared" si="20"/>
        <v>1105.6547225476011</v>
      </c>
      <c r="AL6" s="33">
        <f t="shared" si="20"/>
        <v>1111.643685628067</v>
      </c>
      <c r="AM6" s="33">
        <f t="shared" si="20"/>
        <v>1117.6650889252192</v>
      </c>
      <c r="AN6" s="33">
        <f t="shared" si="20"/>
        <v>1123.7191081568972</v>
      </c>
      <c r="AO6" s="33">
        <f t="shared" si="20"/>
        <v>1129.805919992747</v>
      </c>
      <c r="AP6" s="33">
        <f t="shared" si="20"/>
        <v>1135.9257020593741</v>
      </c>
      <c r="AQ6" s="33">
        <f t="shared" si="20"/>
        <v>1142.0786329455295</v>
      </c>
      <c r="AR6" s="33">
        <f t="shared" si="20"/>
        <v>1148.2648922073176</v>
      </c>
      <c r="AS6" s="33">
        <f t="shared" si="20"/>
        <v>1154.4846603734409</v>
      </c>
      <c r="AT6" s="33">
        <f t="shared" si="20"/>
        <v>1160.7381189504636</v>
      </c>
      <c r="AU6" s="33">
        <f t="shared" si="20"/>
        <v>1167.025450428112</v>
      </c>
      <c r="AV6" s="33">
        <f t="shared" si="20"/>
        <v>1173.3468382845977</v>
      </c>
      <c r="AW6" s="33">
        <f t="shared" si="20"/>
        <v>1179.7024669919729</v>
      </c>
      <c r="AX6" s="33">
        <f t="shared" si="20"/>
        <v>1186.0925220215127</v>
      </c>
      <c r="AY6" s="33">
        <f t="shared" si="20"/>
        <v>1192.517189849129</v>
      </c>
      <c r="AZ6" s="33">
        <f t="shared" si="20"/>
        <v>1198.9766579608122</v>
      </c>
      <c r="BA6" s="33">
        <f t="shared" si="20"/>
        <v>1205.4711148581</v>
      </c>
      <c r="BB6" s="33">
        <f t="shared" si="20"/>
        <v>1212.0007500635811</v>
      </c>
      <c r="BC6" s="33">
        <f t="shared" si="20"/>
        <v>1218.5657541264254</v>
      </c>
      <c r="BD6" s="33">
        <f t="shared" si="20"/>
        <v>1225.1663186279434</v>
      </c>
      <c r="BE6" s="33">
        <f t="shared" si="20"/>
        <v>1231.8026361871775</v>
      </c>
      <c r="BF6" s="33">
        <f t="shared" si="20"/>
        <v>1238.474900466525</v>
      </c>
      <c r="BG6" s="33">
        <f t="shared" si="20"/>
        <v>1245.183306177385</v>
      </c>
      <c r="BH6" s="33">
        <f t="shared" si="20"/>
        <v>1251.9280490858459</v>
      </c>
      <c r="BI6" s="33">
        <f t="shared" si="20"/>
        <v>1258.7093260183947</v>
      </c>
      <c r="BJ6" s="33">
        <f t="shared" si="20"/>
        <v>1265.5273348676606</v>
      </c>
      <c r="BK6" s="34">
        <f t="shared" si="20"/>
        <v>1272.3822745981934</v>
      </c>
      <c r="BL6" s="33">
        <f t="shared" si="20"/>
        <v>1279.2743452522673</v>
      </c>
      <c r="BM6" s="33">
        <f t="shared" si="20"/>
        <v>1286.2037479557175</v>
      </c>
      <c r="BN6" s="33">
        <f t="shared" si="20"/>
        <v>1293.1706849238108</v>
      </c>
      <c r="BO6" s="33">
        <f t="shared" si="20"/>
        <v>1300.1753594671482</v>
      </c>
      <c r="BP6" s="33">
        <f t="shared" si="20"/>
        <v>1307.2179759975952</v>
      </c>
      <c r="BQ6" s="33">
        <f t="shared" ref="BQ6:EB6" si="21">BQ4-BQ5</f>
        <v>1314.2987400342486</v>
      </c>
      <c r="BR6" s="33">
        <f t="shared" si="21"/>
        <v>1321.4178582094341</v>
      </c>
      <c r="BS6" s="33">
        <f t="shared" si="21"/>
        <v>1328.5755382747352</v>
      </c>
      <c r="BT6" s="33">
        <f t="shared" si="21"/>
        <v>1335.7719891070569</v>
      </c>
      <c r="BU6" s="33">
        <f t="shared" si="21"/>
        <v>1343.00742071472</v>
      </c>
      <c r="BV6" s="33">
        <f t="shared" si="21"/>
        <v>1350.2820442435909</v>
      </c>
      <c r="BW6" s="33">
        <f t="shared" si="21"/>
        <v>1357.5960719832437</v>
      </c>
      <c r="BX6" s="33">
        <f t="shared" si="21"/>
        <v>1364.9497173731529</v>
      </c>
      <c r="BY6" s="33">
        <f t="shared" si="21"/>
        <v>1372.3431950089239</v>
      </c>
      <c r="BZ6" s="33">
        <f t="shared" si="21"/>
        <v>1379.7767206485555</v>
      </c>
      <c r="CA6" s="33">
        <f t="shared" si="21"/>
        <v>1387.250511218735</v>
      </c>
      <c r="CB6" s="33">
        <f t="shared" si="21"/>
        <v>1394.7647848211695</v>
      </c>
      <c r="CC6" s="33">
        <f t="shared" si="21"/>
        <v>1402.3197607389511</v>
      </c>
      <c r="CD6" s="33">
        <f t="shared" si="21"/>
        <v>1409.9156594429537</v>
      </c>
      <c r="CE6" s="33">
        <f t="shared" si="21"/>
        <v>1417.5527025982701</v>
      </c>
      <c r="CF6" s="33">
        <f t="shared" si="21"/>
        <v>1425.2311130706776</v>
      </c>
      <c r="CG6" s="33">
        <f t="shared" si="21"/>
        <v>1432.9511149331433</v>
      </c>
      <c r="CH6" s="33">
        <f t="shared" si="21"/>
        <v>1440.7129334723645</v>
      </c>
      <c r="CI6" s="33">
        <f t="shared" si="21"/>
        <v>1448.5167951953395</v>
      </c>
      <c r="CJ6" s="33">
        <f t="shared" si="21"/>
        <v>1456.3629278359808</v>
      </c>
      <c r="CK6" s="33">
        <f t="shared" si="21"/>
        <v>1464.2515603617594</v>
      </c>
      <c r="CL6" s="33">
        <f t="shared" si="21"/>
        <v>1472.1829229803852</v>
      </c>
      <c r="CM6" s="33">
        <f t="shared" si="21"/>
        <v>1480.1572471465288</v>
      </c>
      <c r="CN6" s="33">
        <f t="shared" si="21"/>
        <v>1488.1747655685722</v>
      </c>
      <c r="CO6" s="33">
        <f t="shared" si="21"/>
        <v>1496.2357122154021</v>
      </c>
      <c r="CP6" s="33">
        <f t="shared" si="21"/>
        <v>1504.3403223232358</v>
      </c>
      <c r="CQ6" s="33">
        <f t="shared" si="21"/>
        <v>1512.4888324024864</v>
      </c>
      <c r="CR6" s="33">
        <f t="shared" si="21"/>
        <v>1520.681480244667</v>
      </c>
      <c r="CS6" s="33">
        <f t="shared" si="21"/>
        <v>1528.9185049293251</v>
      </c>
      <c r="CT6" s="33">
        <f t="shared" si="21"/>
        <v>1537.2001468310254</v>
      </c>
      <c r="CU6" s="33">
        <f t="shared" si="21"/>
        <v>1545.52664762636</v>
      </c>
      <c r="CV6" s="33">
        <f t="shared" si="21"/>
        <v>1553.8982503010025</v>
      </c>
      <c r="CW6" s="33">
        <f t="shared" si="21"/>
        <v>1562.3151991567997</v>
      </c>
      <c r="CX6" s="33">
        <f t="shared" si="21"/>
        <v>1570.7777398188987</v>
      </c>
      <c r="CY6" s="33">
        <f t="shared" si="21"/>
        <v>1579.2861192429177</v>
      </c>
      <c r="CZ6" s="33">
        <f t="shared" si="21"/>
        <v>1587.8405857221501</v>
      </c>
      <c r="DA6" s="33">
        <f t="shared" si="21"/>
        <v>1596.441388894812</v>
      </c>
      <c r="DB6" s="33">
        <f t="shared" si="21"/>
        <v>1605.0887797513251</v>
      </c>
      <c r="DC6" s="33">
        <f t="shared" si="21"/>
        <v>1613.783010641645</v>
      </c>
      <c r="DD6" s="33">
        <f t="shared" si="21"/>
        <v>1622.524335282621</v>
      </c>
      <c r="DE6" s="33">
        <f t="shared" si="21"/>
        <v>1631.3130087654017</v>
      </c>
      <c r="DF6" s="33">
        <f t="shared" si="21"/>
        <v>1640.1492875628815</v>
      </c>
      <c r="DG6" s="33">
        <f t="shared" si="21"/>
        <v>1649.0334295371804</v>
      </c>
      <c r="DH6" s="33">
        <f t="shared" si="21"/>
        <v>1657.9656939471738</v>
      </c>
      <c r="DI6" s="33">
        <f t="shared" si="21"/>
        <v>1666.9463414560541</v>
      </c>
      <c r="DJ6" s="33">
        <f t="shared" si="21"/>
        <v>1675.9756341389411</v>
      </c>
      <c r="DK6" s="33">
        <f t="shared" si="21"/>
        <v>1685.0538354905266</v>
      </c>
      <c r="DL6" s="33">
        <f t="shared" si="21"/>
        <v>1694.1812104327669</v>
      </c>
      <c r="DM6" s="33">
        <f t="shared" si="21"/>
        <v>1703.358025322611</v>
      </c>
      <c r="DN6" s="33">
        <f t="shared" si="21"/>
        <v>1712.5845479597756</v>
      </c>
      <c r="DO6" s="33">
        <f t="shared" si="21"/>
        <v>1721.8610475945575</v>
      </c>
      <c r="DP6" s="33">
        <f t="shared" si="21"/>
        <v>1731.1877949356949</v>
      </c>
      <c r="DQ6" s="33">
        <f t="shared" si="21"/>
        <v>1740.5650621582627</v>
      </c>
      <c r="DR6" s="33">
        <f t="shared" si="21"/>
        <v>1749.99312291162</v>
      </c>
      <c r="DS6" s="33">
        <f t="shared" si="21"/>
        <v>1759.4722523273917</v>
      </c>
      <c r="DT6" s="33">
        <f t="shared" si="21"/>
        <v>1769.0027270274982</v>
      </c>
      <c r="DU6" s="33">
        <f t="shared" si="21"/>
        <v>1778.5848251322309</v>
      </c>
      <c r="DV6" s="33">
        <f t="shared" si="21"/>
        <v>1788.218826268364</v>
      </c>
      <c r="DW6" s="33">
        <f t="shared" si="21"/>
        <v>1797.9050115773175</v>
      </c>
      <c r="DX6" s="33">
        <f t="shared" si="21"/>
        <v>1807.643663723361</v>
      </c>
      <c r="DY6" s="33">
        <f t="shared" si="21"/>
        <v>1817.4350669018627</v>
      </c>
      <c r="DZ6" s="33">
        <f t="shared" si="21"/>
        <v>1827.2795068475812</v>
      </c>
      <c r="EA6" s="33">
        <f t="shared" si="21"/>
        <v>1837.1772708430053</v>
      </c>
      <c r="EB6" s="33">
        <f t="shared" si="21"/>
        <v>1847.1286477267386</v>
      </c>
      <c r="EC6" s="33">
        <f t="shared" ref="EC6:GN6" si="22">EC4-EC5</f>
        <v>1857.1339279019248</v>
      </c>
      <c r="ED6" s="33">
        <f t="shared" si="22"/>
        <v>1867.1934033447269</v>
      </c>
      <c r="EE6" s="33">
        <f t="shared" si="22"/>
        <v>1877.3073676128442</v>
      </c>
      <c r="EF6" s="33">
        <f t="shared" si="22"/>
        <v>1887.4761158540805</v>
      </c>
      <c r="EG6" s="33">
        <f t="shared" si="22"/>
        <v>1897.6999448149568</v>
      </c>
      <c r="EH6" s="33">
        <f t="shared" si="22"/>
        <v>1907.9791528493711</v>
      </c>
      <c r="EI6" s="33">
        <f t="shared" si="22"/>
        <v>1918.3140399273052</v>
      </c>
      <c r="EJ6" s="33">
        <f t="shared" si="22"/>
        <v>1928.7049076435783</v>
      </c>
      <c r="EK6" s="33">
        <f t="shared" si="22"/>
        <v>1939.1520592266475</v>
      </c>
      <c r="EL6" s="33">
        <f t="shared" si="22"/>
        <v>1949.6557995474582</v>
      </c>
      <c r="EM6" s="33">
        <f t="shared" si="22"/>
        <v>1960.2164351283404</v>
      </c>
      <c r="EN6" s="33">
        <f t="shared" si="22"/>
        <v>1970.8342741519523</v>
      </c>
      <c r="EO6" s="33">
        <f t="shared" si="22"/>
        <v>1981.5096264702752</v>
      </c>
      <c r="EP6" s="33">
        <f t="shared" si="22"/>
        <v>1992.2428036136562</v>
      </c>
      <c r="EQ6" s="33">
        <f t="shared" si="22"/>
        <v>2003.0341187998965</v>
      </c>
      <c r="ER6" s="33">
        <f t="shared" si="22"/>
        <v>2013.8838869433962</v>
      </c>
      <c r="ES6" s="33">
        <f t="shared" si="22"/>
        <v>2024.7924246643397</v>
      </c>
      <c r="ET6" s="33">
        <f t="shared" si="22"/>
        <v>2035.7600502979381</v>
      </c>
      <c r="EU6" s="33">
        <f t="shared" si="22"/>
        <v>2046.7870839037187</v>
      </c>
      <c r="EV6" s="33">
        <f t="shared" si="22"/>
        <v>2057.8738472748637</v>
      </c>
      <c r="EW6" s="33">
        <f t="shared" si="22"/>
        <v>2069.0206639476028</v>
      </c>
      <c r="EX6" s="33">
        <f t="shared" si="22"/>
        <v>2080.2278592106522</v>
      </c>
      <c r="EY6" s="33">
        <f t="shared" si="22"/>
        <v>2091.4957601147098</v>
      </c>
      <c r="EZ6" s="33">
        <f t="shared" si="22"/>
        <v>2102.8246954819979</v>
      </c>
      <c r="FA6" s="33">
        <f t="shared" si="22"/>
        <v>2114.2149959158587</v>
      </c>
      <c r="FB6" s="33">
        <f t="shared" si="22"/>
        <v>2125.6669938104028</v>
      </c>
      <c r="FC6" s="33">
        <f t="shared" si="22"/>
        <v>2137.1810233602091</v>
      </c>
      <c r="FD6" s="33">
        <f t="shared" si="22"/>
        <v>2148.7574205700771</v>
      </c>
      <c r="FE6" s="33">
        <f t="shared" si="22"/>
        <v>2160.3965232648316</v>
      </c>
      <c r="FF6" s="33">
        <f t="shared" si="22"/>
        <v>2172.0986710991829</v>
      </c>
      <c r="FG6" s="33">
        <f t="shared" si="22"/>
        <v>2183.8642055676364</v>
      </c>
      <c r="FH6" s="33">
        <f t="shared" si="22"/>
        <v>2195.6934700144611</v>
      </c>
      <c r="FI6" s="33">
        <f t="shared" si="22"/>
        <v>2207.5868096437061</v>
      </c>
      <c r="FJ6" s="33">
        <f t="shared" si="22"/>
        <v>2219.5445715292763</v>
      </c>
      <c r="FK6" s="33">
        <f t="shared" si="22"/>
        <v>2231.56710462506</v>
      </c>
      <c r="FL6" s="33">
        <f t="shared" si="22"/>
        <v>2243.6547597751123</v>
      </c>
      <c r="FM6" s="33">
        <f t="shared" si="22"/>
        <v>2255.8078897238938</v>
      </c>
      <c r="FN6" s="33">
        <f t="shared" si="22"/>
        <v>2268.0268491265651</v>
      </c>
      <c r="FO6" s="33">
        <f t="shared" si="22"/>
        <v>2280.3119945593339</v>
      </c>
      <c r="FP6" s="33">
        <f t="shared" si="22"/>
        <v>2292.6636845298635</v>
      </c>
      <c r="FQ6" s="33">
        <f t="shared" si="22"/>
        <v>2305.082279487734</v>
      </c>
      <c r="FR6" s="33">
        <f t="shared" si="22"/>
        <v>2317.5681418349591</v>
      </c>
      <c r="FS6" s="33">
        <f t="shared" si="22"/>
        <v>2330.1216359365653</v>
      </c>
      <c r="FT6" s="33">
        <f t="shared" si="22"/>
        <v>2342.7431281312215</v>
      </c>
      <c r="FU6" s="33">
        <f t="shared" si="22"/>
        <v>2355.4329867419324</v>
      </c>
      <c r="FV6" s="33">
        <f t="shared" si="22"/>
        <v>2368.1915820867844</v>
      </c>
      <c r="FW6" s="33">
        <f t="shared" si="22"/>
        <v>2381.0192864897544</v>
      </c>
      <c r="FX6" s="33">
        <f t="shared" si="22"/>
        <v>2393.9164742915741</v>
      </c>
      <c r="FY6" s="33">
        <f t="shared" si="22"/>
        <v>2406.8835218606537</v>
      </c>
      <c r="FZ6" s="33">
        <f t="shared" si="22"/>
        <v>2419.9208076040654</v>
      </c>
      <c r="GA6" s="33">
        <f t="shared" si="22"/>
        <v>2433.0287119785871</v>
      </c>
      <c r="GB6" s="33">
        <f t="shared" si="22"/>
        <v>2446.2076175018046</v>
      </c>
      <c r="GC6" s="33">
        <f t="shared" si="22"/>
        <v>2459.4579087632724</v>
      </c>
      <c r="GD6" s="33">
        <f t="shared" si="22"/>
        <v>2472.7799724357401</v>
      </c>
      <c r="GE6" s="33">
        <f t="shared" si="22"/>
        <v>2486.1741972864338</v>
      </c>
      <c r="GF6" s="33">
        <f t="shared" si="22"/>
        <v>2499.6409741884017</v>
      </c>
      <c r="GG6" s="33">
        <f t="shared" si="22"/>
        <v>2513.1806961319221</v>
      </c>
      <c r="GH6" s="33">
        <f t="shared" si="22"/>
        <v>2526.79375823597</v>
      </c>
      <c r="GI6" s="33">
        <f t="shared" si="22"/>
        <v>2540.4805577597485</v>
      </c>
      <c r="GJ6" s="33">
        <f t="shared" si="22"/>
        <v>2554.2414941142802</v>
      </c>
      <c r="GK6" s="33">
        <f t="shared" si="22"/>
        <v>2568.0769688740661</v>
      </c>
      <c r="GL6" s="33">
        <f t="shared" si="22"/>
        <v>2581.9873857888006</v>
      </c>
      <c r="GM6" s="33">
        <f t="shared" si="22"/>
        <v>2595.9731507951569</v>
      </c>
      <c r="GN6" s="33">
        <f t="shared" si="22"/>
        <v>2610.0346720286307</v>
      </c>
      <c r="GO6" s="33">
        <f t="shared" ref="GO6:IZ6" si="23">GO4-GO5</f>
        <v>2624.172359835452</v>
      </c>
      <c r="GP6" s="33">
        <f t="shared" si="23"/>
        <v>2638.386626784561</v>
      </c>
      <c r="GQ6" s="33">
        <f t="shared" si="23"/>
        <v>2652.6778876796443</v>
      </c>
      <c r="GR6" s="33">
        <f t="shared" si="23"/>
        <v>2667.0465595712421</v>
      </c>
      <c r="GS6" s="33">
        <f t="shared" si="23"/>
        <v>2681.4930617689197</v>
      </c>
      <c r="GT6" s="33">
        <f t="shared" si="23"/>
        <v>2696.0178158535014</v>
      </c>
      <c r="GU6" s="33">
        <f t="shared" si="23"/>
        <v>2710.6212456893745</v>
      </c>
      <c r="GV6" s="33">
        <f t="shared" si="23"/>
        <v>2725.303777436859</v>
      </c>
      <c r="GW6" s="33">
        <f t="shared" si="23"/>
        <v>2740.0658395646419</v>
      </c>
      <c r="GX6" s="33">
        <f t="shared" si="23"/>
        <v>2754.9078628622838</v>
      </c>
      <c r="GY6" s="33">
        <f t="shared" si="23"/>
        <v>2769.8302804527875</v>
      </c>
      <c r="GZ6" s="33">
        <f t="shared" si="23"/>
        <v>2784.8335278052405</v>
      </c>
      <c r="HA6" s="33">
        <f t="shared" si="23"/>
        <v>2799.9180427475185</v>
      </c>
      <c r="HB6" s="33">
        <f t="shared" si="23"/>
        <v>2815.0842654790677</v>
      </c>
      <c r="HC6" s="33">
        <f t="shared" si="23"/>
        <v>2830.3326385837463</v>
      </c>
      <c r="HD6" s="33">
        <f t="shared" si="23"/>
        <v>2845.6636070427412</v>
      </c>
      <c r="HE6" s="33">
        <f t="shared" si="23"/>
        <v>2861.0776182475565</v>
      </c>
      <c r="HF6" s="33">
        <f t="shared" si="23"/>
        <v>2876.5751220130637</v>
      </c>
      <c r="HG6" s="33">
        <f t="shared" si="23"/>
        <v>2892.1565705906341</v>
      </c>
      <c r="HH6" s="33">
        <f t="shared" si="23"/>
        <v>2907.8224186813336</v>
      </c>
      <c r="HI6" s="33">
        <f t="shared" si="23"/>
        <v>2923.5731234491909</v>
      </c>
      <c r="HJ6" s="33">
        <f t="shared" si="23"/>
        <v>2939.4091445345402</v>
      </c>
      <c r="HK6" s="33">
        <f t="shared" si="23"/>
        <v>2955.3309440674361</v>
      </c>
      <c r="HL6" s="33">
        <f t="shared" si="23"/>
        <v>2971.3389866811349</v>
      </c>
      <c r="HM6" s="33">
        <f t="shared" si="23"/>
        <v>2987.4337395256575</v>
      </c>
      <c r="HN6" s="33">
        <f t="shared" si="23"/>
        <v>3003.6156722814217</v>
      </c>
      <c r="HO6" s="33">
        <f t="shared" si="23"/>
        <v>3019.8852571729458</v>
      </c>
      <c r="HP6" s="33">
        <f t="shared" si="23"/>
        <v>3036.2429689826326</v>
      </c>
      <c r="HQ6" s="33">
        <f t="shared" si="23"/>
        <v>3052.6892850646218</v>
      </c>
      <c r="HR6" s="33">
        <f t="shared" si="23"/>
        <v>3069.2246853587221</v>
      </c>
      <c r="HS6" s="33">
        <f t="shared" si="23"/>
        <v>3085.8496524044149</v>
      </c>
      <c r="HT6" s="33">
        <f t="shared" si="23"/>
        <v>3102.5646713549386</v>
      </c>
      <c r="HU6" s="33">
        <f t="shared" si="23"/>
        <v>3119.3702299914448</v>
      </c>
      <c r="HV6" s="33">
        <f t="shared" si="23"/>
        <v>3136.2668187372319</v>
      </c>
      <c r="HW6" s="33">
        <f t="shared" si="23"/>
        <v>3153.2549306720584</v>
      </c>
      <c r="HX6" s="33">
        <f t="shared" si="23"/>
        <v>3170.335061546532</v>
      </c>
      <c r="HY6" s="33">
        <f t="shared" si="23"/>
        <v>3187.5077097965759</v>
      </c>
      <c r="HZ6" s="33">
        <f t="shared" si="23"/>
        <v>3204.7733765579742</v>
      </c>
      <c r="IA6" s="33">
        <f t="shared" si="23"/>
        <v>3222.1325656809963</v>
      </c>
      <c r="IB6" s="33">
        <f t="shared" si="23"/>
        <v>3239.5857837451022</v>
      </c>
      <c r="IC6" s="33">
        <f t="shared" si="23"/>
        <v>3257.1335400737212</v>
      </c>
      <c r="ID6" s="33">
        <f t="shared" si="23"/>
        <v>3274.7763467491204</v>
      </c>
      <c r="IE6" s="33">
        <f t="shared" si="23"/>
        <v>3292.5147186273452</v>
      </c>
      <c r="IF6" s="33">
        <f t="shared" si="23"/>
        <v>3310.3491733532433</v>
      </c>
      <c r="IG6" s="33">
        <f t="shared" si="23"/>
        <v>3328.2802313755733</v>
      </c>
      <c r="IH6" s="33">
        <f t="shared" si="23"/>
        <v>3346.3084159621912</v>
      </c>
      <c r="II6" s="33">
        <f t="shared" si="23"/>
        <v>3364.4342532153196</v>
      </c>
      <c r="IJ6" s="33">
        <f t="shared" si="23"/>
        <v>3382.6582720869023</v>
      </c>
      <c r="IK6" s="33">
        <f t="shared" si="23"/>
        <v>3400.9810043940397</v>
      </c>
      <c r="IL6" s="33">
        <f t="shared" si="23"/>
        <v>3419.4029848345076</v>
      </c>
      <c r="IM6" s="33">
        <f t="shared" si="23"/>
        <v>3437.9247510023611</v>
      </c>
      <c r="IN6" s="33">
        <f t="shared" si="23"/>
        <v>3456.5468434036238</v>
      </c>
      <c r="IO6" s="33">
        <f t="shared" si="23"/>
        <v>3475.2698054720604</v>
      </c>
      <c r="IP6" s="33">
        <f t="shared" si="23"/>
        <v>3494.094183585034</v>
      </c>
      <c r="IQ6" s="33">
        <f t="shared" si="23"/>
        <v>3513.0205270794531</v>
      </c>
      <c r="IR6" s="33">
        <f t="shared" si="23"/>
        <v>3532.0493882677997</v>
      </c>
      <c r="IS6" s="33">
        <f t="shared" si="23"/>
        <v>3551.1813224542502</v>
      </c>
      <c r="IT6" s="33">
        <f t="shared" si="23"/>
        <v>3570.4168879508775</v>
      </c>
      <c r="IU6" s="33">
        <f t="shared" si="23"/>
        <v>3589.7566460939447</v>
      </c>
      <c r="IV6" s="33">
        <f t="shared" si="23"/>
        <v>3609.2011612602869</v>
      </c>
      <c r="IW6" s="33">
        <f t="shared" si="23"/>
        <v>3628.7510008837799</v>
      </c>
      <c r="IX6" s="33">
        <f t="shared" si="23"/>
        <v>3648.4067354719009</v>
      </c>
      <c r="IY6" s="33">
        <f t="shared" si="23"/>
        <v>3668.1689386223734</v>
      </c>
      <c r="IZ6" s="33">
        <f t="shared" si="23"/>
        <v>3688.0381870399115</v>
      </c>
      <c r="JA6" s="33">
        <f t="shared" ref="JA6:KQ6" si="24">JA4-JA5</f>
        <v>3708.0150605530439</v>
      </c>
      <c r="JB6" s="33">
        <f t="shared" si="24"/>
        <v>3728.1001421310393</v>
      </c>
      <c r="JC6" s="33">
        <f t="shared" si="24"/>
        <v>3748.2940179009161</v>
      </c>
      <c r="JD6" s="33">
        <f t="shared" si="24"/>
        <v>3768.5972771645461</v>
      </c>
      <c r="JE6" s="33">
        <f t="shared" si="24"/>
        <v>3789.010512415854</v>
      </c>
      <c r="JF6" s="33">
        <f t="shared" si="24"/>
        <v>3809.5343193581066</v>
      </c>
      <c r="JG6" s="33">
        <f t="shared" si="24"/>
        <v>3830.1692969212963</v>
      </c>
      <c r="JH6" s="33">
        <f t="shared" si="24"/>
        <v>3850.9160472796198</v>
      </c>
      <c r="JI6" s="33">
        <f t="shared" si="24"/>
        <v>3871.7751758690511</v>
      </c>
      <c r="JJ6" s="33">
        <f t="shared" si="24"/>
        <v>3892.7472914050086</v>
      </c>
      <c r="JK6" s="33">
        <f t="shared" si="24"/>
        <v>3913.8330059001191</v>
      </c>
      <c r="JL6" s="33">
        <f t="shared" si="24"/>
        <v>3935.0329346820781</v>
      </c>
      <c r="JM6" s="33">
        <f t="shared" si="24"/>
        <v>3956.3476964116057</v>
      </c>
      <c r="JN6" s="33">
        <f t="shared" si="24"/>
        <v>3977.7779131005018</v>
      </c>
      <c r="JO6" s="33">
        <f t="shared" si="24"/>
        <v>3999.3242101297965</v>
      </c>
      <c r="JP6" s="33">
        <f t="shared" si="24"/>
        <v>4020.9872162679994</v>
      </c>
      <c r="JQ6" s="33">
        <f t="shared" si="24"/>
        <v>4042.767563689451</v>
      </c>
      <c r="JR6" s="33">
        <f t="shared" si="24"/>
        <v>4064.6658879927691</v>
      </c>
      <c r="JS6" s="33">
        <f t="shared" si="24"/>
        <v>4086.6828282193965</v>
      </c>
      <c r="JT6" s="33">
        <f t="shared" si="24"/>
        <v>4108.8190268722519</v>
      </c>
      <c r="JU6" s="33">
        <f t="shared" si="24"/>
        <v>4131.0751299344765</v>
      </c>
      <c r="JV6" s="33">
        <f t="shared" si="24"/>
        <v>4153.4517868882876</v>
      </c>
      <c r="JW6" s="33">
        <f t="shared" si="24"/>
        <v>4175.9496507339327</v>
      </c>
      <c r="JX6" s="33">
        <f t="shared" si="24"/>
        <v>4198.5693780087413</v>
      </c>
      <c r="JY6" s="33">
        <f t="shared" si="24"/>
        <v>4221.3116288062893</v>
      </c>
      <c r="JZ6" s="33">
        <f t="shared" si="24"/>
        <v>4244.1770667956562</v>
      </c>
      <c r="KA6" s="33">
        <f t="shared" si="24"/>
        <v>4267.1663592407995</v>
      </c>
      <c r="KB6" s="33">
        <f t="shared" si="24"/>
        <v>4290.2801770200203</v>
      </c>
      <c r="KC6" s="33">
        <f t="shared" si="24"/>
        <v>4313.5191946455452</v>
      </c>
      <c r="KD6" s="33">
        <f t="shared" si="24"/>
        <v>4336.8840902832089</v>
      </c>
      <c r="KE6" s="33">
        <f t="shared" si="24"/>
        <v>4360.3755457722427</v>
      </c>
      <c r="KF6" s="33">
        <f t="shared" si="24"/>
        <v>4383.9942466451757</v>
      </c>
      <c r="KG6" s="33">
        <f t="shared" si="24"/>
        <v>4407.7408821478375</v>
      </c>
      <c r="KH6" s="33">
        <f t="shared" si="24"/>
        <v>4431.6161452594715</v>
      </c>
      <c r="KI6" s="33">
        <f t="shared" si="24"/>
        <v>4455.6207327129605</v>
      </c>
      <c r="KJ6" s="33">
        <f t="shared" si="24"/>
        <v>4479.7553450151554</v>
      </c>
      <c r="KK6" s="33">
        <f t="shared" si="24"/>
        <v>4504.020686467321</v>
      </c>
      <c r="KL6" s="33">
        <f t="shared" si="24"/>
        <v>4528.4174651856856</v>
      </c>
      <c r="KM6" s="33">
        <f t="shared" si="24"/>
        <v>4552.946393122108</v>
      </c>
      <c r="KN6" s="33">
        <f t="shared" si="24"/>
        <v>4577.6081860848526</v>
      </c>
      <c r="KO6" s="33">
        <f t="shared" si="24"/>
        <v>4602.4035637594789</v>
      </c>
      <c r="KP6" s="33">
        <f t="shared" si="24"/>
        <v>4627.3332497298425</v>
      </c>
      <c r="KQ6" s="33">
        <f t="shared" si="24"/>
        <v>4652.3979714992129</v>
      </c>
      <c r="KR6" s="33"/>
      <c r="KS6" s="33"/>
      <c r="KT6" s="33"/>
      <c r="KU6" s="33"/>
    </row>
    <row r="7" spans="1:307" x14ac:dyDescent="0.25">
      <c r="B7" s="22" t="s">
        <v>14</v>
      </c>
      <c r="C7" s="29"/>
      <c r="D7" s="26">
        <f>C3-D6</f>
        <v>691839.81447481201</v>
      </c>
      <c r="E7" s="26">
        <f>D7-E6</f>
        <v>690909.68167603901</v>
      </c>
      <c r="F7" s="26">
        <f t="shared" ref="F7:BQ7" si="25">E7-F6</f>
        <v>689974.51065793936</v>
      </c>
      <c r="G7" s="26">
        <f t="shared" si="25"/>
        <v>689034.27413015836</v>
      </c>
      <c r="H7" s="26">
        <f t="shared" si="25"/>
        <v>688088.94465451851</v>
      </c>
      <c r="I7" s="26">
        <f t="shared" si="25"/>
        <v>687138.49464421894</v>
      </c>
      <c r="J7" s="26">
        <f t="shared" si="25"/>
        <v>686182.8963630303</v>
      </c>
      <c r="K7" s="26">
        <f t="shared" si="25"/>
        <v>685222.1219244852</v>
      </c>
      <c r="L7" s="26">
        <f t="shared" si="25"/>
        <v>684256.14329106465</v>
      </c>
      <c r="M7" s="26">
        <f t="shared" si="25"/>
        <v>683284.93227337976</v>
      </c>
      <c r="N7" s="26">
        <f t="shared" si="25"/>
        <v>682308.46052934905</v>
      </c>
      <c r="O7" s="26">
        <f t="shared" si="25"/>
        <v>681326.69956337148</v>
      </c>
      <c r="P7" s="26">
        <f t="shared" si="25"/>
        <v>680339.62072549493</v>
      </c>
      <c r="Q7" s="26">
        <f t="shared" si="25"/>
        <v>679347.1952105799</v>
      </c>
      <c r="R7" s="26">
        <f t="shared" si="25"/>
        <v>678349.39405745908</v>
      </c>
      <c r="S7" s="26">
        <f t="shared" si="25"/>
        <v>677346.18814809213</v>
      </c>
      <c r="T7" s="26">
        <f t="shared" si="25"/>
        <v>676337.54820671608</v>
      </c>
      <c r="U7" s="26">
        <f t="shared" si="25"/>
        <v>675323.44479899097</v>
      </c>
      <c r="V7" s="26">
        <f t="shared" si="25"/>
        <v>674303.8483311407</v>
      </c>
      <c r="W7" s="26">
        <f t="shared" si="25"/>
        <v>673278.72904908948</v>
      </c>
      <c r="X7" s="26">
        <f t="shared" si="25"/>
        <v>672248.05703759391</v>
      </c>
      <c r="Y7" s="26">
        <f t="shared" si="25"/>
        <v>671211.80221936933</v>
      </c>
      <c r="Z7" s="26">
        <f t="shared" si="25"/>
        <v>670169.93435421272</v>
      </c>
      <c r="AA7" s="26">
        <f t="shared" si="25"/>
        <v>669122.42303811992</v>
      </c>
      <c r="AB7" s="26">
        <f t="shared" si="25"/>
        <v>668069.23770239821</v>
      </c>
      <c r="AC7" s="26">
        <f t="shared" si="25"/>
        <v>667010.3476127747</v>
      </c>
      <c r="AD7" s="26">
        <f t="shared" si="25"/>
        <v>665945.72186849907</v>
      </c>
      <c r="AE7" s="26">
        <f t="shared" si="25"/>
        <v>664875.32940144197</v>
      </c>
      <c r="AF7" s="26">
        <f t="shared" si="25"/>
        <v>663799.13897518825</v>
      </c>
      <c r="AG7" s="26">
        <f t="shared" si="25"/>
        <v>662717.11918412568</v>
      </c>
      <c r="AH7" s="26">
        <f t="shared" si="25"/>
        <v>661629.23845252814</v>
      </c>
      <c r="AI7" s="26">
        <f t="shared" si="25"/>
        <v>660535.46503363445</v>
      </c>
      <c r="AJ7" s="26">
        <f t="shared" si="25"/>
        <v>659435.76700872183</v>
      </c>
      <c r="AK7" s="26">
        <f t="shared" si="25"/>
        <v>658330.1122861742</v>
      </c>
      <c r="AL7" s="26">
        <f t="shared" si="25"/>
        <v>657218.46860054613</v>
      </c>
      <c r="AM7" s="26">
        <f t="shared" si="25"/>
        <v>656100.80351162096</v>
      </c>
      <c r="AN7" s="26">
        <f t="shared" si="25"/>
        <v>654977.0844034641</v>
      </c>
      <c r="AO7" s="26">
        <f t="shared" si="25"/>
        <v>653847.27848347137</v>
      </c>
      <c r="AP7" s="26">
        <f t="shared" si="25"/>
        <v>652711.35278141196</v>
      </c>
      <c r="AQ7" s="26">
        <f t="shared" si="25"/>
        <v>651569.27414846641</v>
      </c>
      <c r="AR7" s="26">
        <f t="shared" si="25"/>
        <v>650421.00925625907</v>
      </c>
      <c r="AS7" s="26">
        <f t="shared" si="25"/>
        <v>649266.52459588565</v>
      </c>
      <c r="AT7" s="26">
        <f t="shared" si="25"/>
        <v>648105.78647693514</v>
      </c>
      <c r="AU7" s="26">
        <f t="shared" si="25"/>
        <v>646938.76102650701</v>
      </c>
      <c r="AV7" s="26">
        <f t="shared" si="25"/>
        <v>645765.41418822238</v>
      </c>
      <c r="AW7" s="26">
        <f t="shared" si="25"/>
        <v>644585.71172123041</v>
      </c>
      <c r="AX7" s="26">
        <f t="shared" si="25"/>
        <v>643399.61919920892</v>
      </c>
      <c r="AY7" s="26">
        <f t="shared" si="25"/>
        <v>642207.10200935975</v>
      </c>
      <c r="AZ7" s="26">
        <f t="shared" si="25"/>
        <v>641008.12535139895</v>
      </c>
      <c r="BA7" s="26">
        <f t="shared" si="25"/>
        <v>639802.6542365409</v>
      </c>
      <c r="BB7" s="26">
        <f t="shared" si="25"/>
        <v>638590.65348647733</v>
      </c>
      <c r="BC7" s="26">
        <f t="shared" si="25"/>
        <v>637372.08773235092</v>
      </c>
      <c r="BD7" s="26">
        <f t="shared" si="25"/>
        <v>636146.92141372303</v>
      </c>
      <c r="BE7" s="26">
        <f t="shared" si="25"/>
        <v>634915.11877753586</v>
      </c>
      <c r="BF7" s="26">
        <f t="shared" si="25"/>
        <v>633676.64387706935</v>
      </c>
      <c r="BG7" s="26">
        <f t="shared" si="25"/>
        <v>632431.46057089197</v>
      </c>
      <c r="BH7" s="26">
        <f t="shared" si="25"/>
        <v>631179.53252180608</v>
      </c>
      <c r="BI7" s="26">
        <f t="shared" si="25"/>
        <v>629920.82319578773</v>
      </c>
      <c r="BJ7" s="26">
        <f t="shared" si="25"/>
        <v>628655.2958609201</v>
      </c>
      <c r="BK7" s="26">
        <f t="shared" si="25"/>
        <v>627382.91358632187</v>
      </c>
      <c r="BL7" s="26">
        <f t="shared" si="25"/>
        <v>626103.63924106956</v>
      </c>
      <c r="BM7" s="26">
        <f t="shared" si="25"/>
        <v>624817.43549311382</v>
      </c>
      <c r="BN7" s="26">
        <f t="shared" si="25"/>
        <v>623524.26480819006</v>
      </c>
      <c r="BO7" s="26">
        <f t="shared" si="25"/>
        <v>622224.08944872289</v>
      </c>
      <c r="BP7" s="26">
        <f t="shared" si="25"/>
        <v>620916.8714727253</v>
      </c>
      <c r="BQ7" s="26">
        <f t="shared" si="25"/>
        <v>619602.57273269107</v>
      </c>
      <c r="BR7" s="26">
        <f t="shared" ref="BR7:EC7" si="26">BQ7-BR6</f>
        <v>618281.15487448161</v>
      </c>
      <c r="BS7" s="26">
        <f t="shared" si="26"/>
        <v>616952.57933620689</v>
      </c>
      <c r="BT7" s="26">
        <f t="shared" si="26"/>
        <v>615616.80734709988</v>
      </c>
      <c r="BU7" s="26">
        <f t="shared" si="26"/>
        <v>614273.79992638517</v>
      </c>
      <c r="BV7" s="26">
        <f t="shared" si="26"/>
        <v>612923.51788214163</v>
      </c>
      <c r="BW7" s="26">
        <f t="shared" si="26"/>
        <v>611565.92181015841</v>
      </c>
      <c r="BX7" s="26">
        <f t="shared" si="26"/>
        <v>610200.97209278529</v>
      </c>
      <c r="BY7" s="26">
        <f t="shared" si="26"/>
        <v>608828.62889777636</v>
      </c>
      <c r="BZ7" s="26">
        <f t="shared" si="26"/>
        <v>607448.85217712785</v>
      </c>
      <c r="CA7" s="26">
        <f t="shared" si="26"/>
        <v>606061.60166590917</v>
      </c>
      <c r="CB7" s="26">
        <f t="shared" si="26"/>
        <v>604666.83688108798</v>
      </c>
      <c r="CC7" s="26">
        <f t="shared" si="26"/>
        <v>603264.51712034899</v>
      </c>
      <c r="CD7" s="26">
        <f t="shared" si="26"/>
        <v>601854.60146090598</v>
      </c>
      <c r="CE7" s="26">
        <f t="shared" si="26"/>
        <v>600437.0487583077</v>
      </c>
      <c r="CF7" s="26">
        <f t="shared" si="26"/>
        <v>599011.81764523708</v>
      </c>
      <c r="CG7" s="26">
        <f t="shared" si="26"/>
        <v>597578.86653030396</v>
      </c>
      <c r="CH7" s="26">
        <f t="shared" si="26"/>
        <v>596138.1535968316</v>
      </c>
      <c r="CI7" s="26">
        <f t="shared" si="26"/>
        <v>594689.63680163631</v>
      </c>
      <c r="CJ7" s="26">
        <f t="shared" si="26"/>
        <v>593233.2738738003</v>
      </c>
      <c r="CK7" s="26">
        <f t="shared" si="26"/>
        <v>591769.02231343859</v>
      </c>
      <c r="CL7" s="26">
        <f t="shared" si="26"/>
        <v>590296.83939045819</v>
      </c>
      <c r="CM7" s="26">
        <f t="shared" si="26"/>
        <v>588816.68214331171</v>
      </c>
      <c r="CN7" s="26">
        <f t="shared" si="26"/>
        <v>587328.50737774314</v>
      </c>
      <c r="CO7" s="26">
        <f t="shared" si="26"/>
        <v>585832.27166552772</v>
      </c>
      <c r="CP7" s="26">
        <f t="shared" si="26"/>
        <v>584327.93134320446</v>
      </c>
      <c r="CQ7" s="26">
        <f t="shared" si="26"/>
        <v>582815.44251080195</v>
      </c>
      <c r="CR7" s="26">
        <f t="shared" si="26"/>
        <v>581294.76103055733</v>
      </c>
      <c r="CS7" s="26">
        <f t="shared" si="26"/>
        <v>579765.84252562805</v>
      </c>
      <c r="CT7" s="26">
        <f t="shared" si="26"/>
        <v>578228.64237879706</v>
      </c>
      <c r="CU7" s="26">
        <f t="shared" si="26"/>
        <v>576683.11573117075</v>
      </c>
      <c r="CV7" s="26">
        <f t="shared" si="26"/>
        <v>575129.21748086973</v>
      </c>
      <c r="CW7" s="26">
        <f t="shared" si="26"/>
        <v>573566.90228171297</v>
      </c>
      <c r="CX7" s="26">
        <f t="shared" si="26"/>
        <v>571996.12454189407</v>
      </c>
      <c r="CY7" s="26">
        <f t="shared" si="26"/>
        <v>570416.83842265117</v>
      </c>
      <c r="CZ7" s="26">
        <f t="shared" si="26"/>
        <v>568828.99783692905</v>
      </c>
      <c r="DA7" s="26">
        <f t="shared" si="26"/>
        <v>567232.55644803424</v>
      </c>
      <c r="DB7" s="26">
        <f t="shared" si="26"/>
        <v>565627.46766828292</v>
      </c>
      <c r="DC7" s="26">
        <f t="shared" si="26"/>
        <v>564013.68465764122</v>
      </c>
      <c r="DD7" s="26">
        <f t="shared" si="26"/>
        <v>562391.1603223586</v>
      </c>
      <c r="DE7" s="26">
        <f t="shared" si="26"/>
        <v>560759.84731359314</v>
      </c>
      <c r="DF7" s="26">
        <f t="shared" si="26"/>
        <v>559119.69802603021</v>
      </c>
      <c r="DG7" s="26">
        <f t="shared" si="26"/>
        <v>557470.66459649301</v>
      </c>
      <c r="DH7" s="26">
        <f t="shared" si="26"/>
        <v>555812.69890254585</v>
      </c>
      <c r="DI7" s="26">
        <f t="shared" si="26"/>
        <v>554145.75256108982</v>
      </c>
      <c r="DJ7" s="26">
        <f t="shared" si="26"/>
        <v>552469.7769269509</v>
      </c>
      <c r="DK7" s="26">
        <f t="shared" si="26"/>
        <v>550784.72309146042</v>
      </c>
      <c r="DL7" s="26">
        <f t="shared" si="26"/>
        <v>549090.54188102763</v>
      </c>
      <c r="DM7" s="26">
        <f t="shared" si="26"/>
        <v>547387.18385570496</v>
      </c>
      <c r="DN7" s="26">
        <f t="shared" si="26"/>
        <v>545674.59930774523</v>
      </c>
      <c r="DO7" s="26">
        <f t="shared" si="26"/>
        <v>543952.73826015065</v>
      </c>
      <c r="DP7" s="26">
        <f t="shared" si="26"/>
        <v>542221.550465215</v>
      </c>
      <c r="DQ7" s="26">
        <f t="shared" si="26"/>
        <v>540480.98540305672</v>
      </c>
      <c r="DR7" s="26">
        <f t="shared" si="26"/>
        <v>538730.99228014506</v>
      </c>
      <c r="DS7" s="26">
        <f t="shared" si="26"/>
        <v>536971.52002781769</v>
      </c>
      <c r="DT7" s="26">
        <f t="shared" si="26"/>
        <v>535202.51730079018</v>
      </c>
      <c r="DU7" s="26">
        <f t="shared" si="26"/>
        <v>533423.9324756579</v>
      </c>
      <c r="DV7" s="26">
        <f t="shared" si="26"/>
        <v>531635.71364938957</v>
      </c>
      <c r="DW7" s="26">
        <f t="shared" si="26"/>
        <v>529837.80863781227</v>
      </c>
      <c r="DX7" s="26">
        <f t="shared" si="26"/>
        <v>528030.1649740889</v>
      </c>
      <c r="DY7" s="26">
        <f t="shared" si="26"/>
        <v>526212.72990718705</v>
      </c>
      <c r="DZ7" s="26">
        <f t="shared" si="26"/>
        <v>524385.45040033944</v>
      </c>
      <c r="EA7" s="26">
        <f t="shared" si="26"/>
        <v>522548.27312949643</v>
      </c>
      <c r="EB7" s="26">
        <f t="shared" si="26"/>
        <v>520701.1444817697</v>
      </c>
      <c r="EC7" s="26">
        <f t="shared" si="26"/>
        <v>518844.01055386779</v>
      </c>
      <c r="ED7" s="26">
        <f t="shared" ref="ED7:GO7" si="27">EC7-ED6</f>
        <v>516976.81715052307</v>
      </c>
      <c r="EE7" s="26">
        <f t="shared" si="27"/>
        <v>515099.50978291023</v>
      </c>
      <c r="EF7" s="26">
        <f t="shared" si="27"/>
        <v>513212.03366705612</v>
      </c>
      <c r="EG7" s="26">
        <f t="shared" si="27"/>
        <v>511314.33372224116</v>
      </c>
      <c r="EH7" s="26">
        <f t="shared" si="27"/>
        <v>509406.35456939181</v>
      </c>
      <c r="EI7" s="26">
        <f t="shared" si="27"/>
        <v>507488.04052946449</v>
      </c>
      <c r="EJ7" s="26">
        <f t="shared" si="27"/>
        <v>505559.33562182094</v>
      </c>
      <c r="EK7" s="26">
        <f t="shared" si="27"/>
        <v>503620.18356259429</v>
      </c>
      <c r="EL7" s="26">
        <f t="shared" si="27"/>
        <v>501670.52776304685</v>
      </c>
      <c r="EM7" s="26">
        <f t="shared" si="27"/>
        <v>499710.31132791849</v>
      </c>
      <c r="EN7" s="26">
        <f t="shared" si="27"/>
        <v>497739.47705376655</v>
      </c>
      <c r="EO7" s="26">
        <f t="shared" si="27"/>
        <v>495757.96742729627</v>
      </c>
      <c r="EP7" s="26">
        <f t="shared" si="27"/>
        <v>493765.72462368262</v>
      </c>
      <c r="EQ7" s="26">
        <f t="shared" si="27"/>
        <v>491762.69050488272</v>
      </c>
      <c r="ER7" s="26">
        <f t="shared" si="27"/>
        <v>489748.80661793932</v>
      </c>
      <c r="ES7" s="26">
        <f t="shared" si="27"/>
        <v>487724.01419327495</v>
      </c>
      <c r="ET7" s="26">
        <f t="shared" si="27"/>
        <v>485688.25414297701</v>
      </c>
      <c r="EU7" s="26">
        <f t="shared" si="27"/>
        <v>483641.46705907327</v>
      </c>
      <c r="EV7" s="26">
        <f t="shared" si="27"/>
        <v>481583.5932117984</v>
      </c>
      <c r="EW7" s="26">
        <f t="shared" si="27"/>
        <v>479514.57254785078</v>
      </c>
      <c r="EX7" s="26">
        <f t="shared" si="27"/>
        <v>477434.34468864015</v>
      </c>
      <c r="EY7" s="26">
        <f t="shared" si="27"/>
        <v>475342.84892852546</v>
      </c>
      <c r="EZ7" s="26">
        <f t="shared" si="27"/>
        <v>473240.02423304348</v>
      </c>
      <c r="FA7" s="26">
        <f t="shared" si="27"/>
        <v>471125.8092371276</v>
      </c>
      <c r="FB7" s="26">
        <f t="shared" si="27"/>
        <v>469000.14224331721</v>
      </c>
      <c r="FC7" s="26">
        <f t="shared" si="27"/>
        <v>466862.96121995698</v>
      </c>
      <c r="FD7" s="26">
        <f t="shared" si="27"/>
        <v>464714.20379938692</v>
      </c>
      <c r="FE7" s="26">
        <f t="shared" si="27"/>
        <v>462553.8072761221</v>
      </c>
      <c r="FF7" s="26">
        <f t="shared" si="27"/>
        <v>460381.70860502293</v>
      </c>
      <c r="FG7" s="26">
        <f t="shared" si="27"/>
        <v>458197.84439945529</v>
      </c>
      <c r="FH7" s="26">
        <f t="shared" si="27"/>
        <v>456002.15092944086</v>
      </c>
      <c r="FI7" s="26">
        <f t="shared" si="27"/>
        <v>453794.56411979714</v>
      </c>
      <c r="FJ7" s="26">
        <f t="shared" si="27"/>
        <v>451575.01954826788</v>
      </c>
      <c r="FK7" s="26">
        <f t="shared" si="27"/>
        <v>449343.45244364283</v>
      </c>
      <c r="FL7" s="26">
        <f t="shared" si="27"/>
        <v>447099.79768386774</v>
      </c>
      <c r="FM7" s="26">
        <f t="shared" si="27"/>
        <v>444843.98979414382</v>
      </c>
      <c r="FN7" s="26">
        <f t="shared" si="27"/>
        <v>442575.96294501727</v>
      </c>
      <c r="FO7" s="26">
        <f t="shared" si="27"/>
        <v>440295.65095045796</v>
      </c>
      <c r="FP7" s="26">
        <f t="shared" si="27"/>
        <v>438002.98726592807</v>
      </c>
      <c r="FQ7" s="26">
        <f t="shared" si="27"/>
        <v>435697.90498644032</v>
      </c>
      <c r="FR7" s="26">
        <f t="shared" si="27"/>
        <v>433380.33684460534</v>
      </c>
      <c r="FS7" s="26">
        <f t="shared" si="27"/>
        <v>431050.21520866879</v>
      </c>
      <c r="FT7" s="26">
        <f t="shared" si="27"/>
        <v>428707.47208053758</v>
      </c>
      <c r="FU7" s="26">
        <f t="shared" si="27"/>
        <v>426352.03909379564</v>
      </c>
      <c r="FV7" s="26">
        <f t="shared" si="27"/>
        <v>423983.84751170885</v>
      </c>
      <c r="FW7" s="26">
        <f t="shared" si="27"/>
        <v>421602.8282252191</v>
      </c>
      <c r="FX7" s="26">
        <f t="shared" si="27"/>
        <v>419208.91175092751</v>
      </c>
      <c r="FY7" s="26">
        <f t="shared" si="27"/>
        <v>416802.02822906687</v>
      </c>
      <c r="FZ7" s="26">
        <f t="shared" si="27"/>
        <v>414382.10742146283</v>
      </c>
      <c r="GA7" s="26">
        <f t="shared" si="27"/>
        <v>411949.07870948425</v>
      </c>
      <c r="GB7" s="26">
        <f t="shared" si="27"/>
        <v>409502.87109198247</v>
      </c>
      <c r="GC7" s="26">
        <f t="shared" si="27"/>
        <v>407043.41318321921</v>
      </c>
      <c r="GD7" s="26">
        <f t="shared" si="27"/>
        <v>404570.63321078348</v>
      </c>
      <c r="GE7" s="26">
        <f t="shared" si="27"/>
        <v>402084.45901349705</v>
      </c>
      <c r="GF7" s="26">
        <f t="shared" si="27"/>
        <v>399584.81803930865</v>
      </c>
      <c r="GG7" s="26">
        <f t="shared" si="27"/>
        <v>397071.63734317676</v>
      </c>
      <c r="GH7" s="26">
        <f t="shared" si="27"/>
        <v>394544.84358494077</v>
      </c>
      <c r="GI7" s="26">
        <f t="shared" si="27"/>
        <v>392004.36302718101</v>
      </c>
      <c r="GJ7" s="26">
        <f t="shared" si="27"/>
        <v>389450.12153306673</v>
      </c>
      <c r="GK7" s="26">
        <f t="shared" si="27"/>
        <v>386882.04456419265</v>
      </c>
      <c r="GL7" s="26">
        <f t="shared" si="27"/>
        <v>384300.05717840383</v>
      </c>
      <c r="GM7" s="26">
        <f t="shared" si="27"/>
        <v>381704.08402760868</v>
      </c>
      <c r="GN7" s="26">
        <f t="shared" si="27"/>
        <v>379094.04935558006</v>
      </c>
      <c r="GO7" s="26">
        <f t="shared" si="27"/>
        <v>376469.87699574459</v>
      </c>
      <c r="GP7" s="26">
        <f t="shared" ref="GP7:JA7" si="28">GO7-GP6</f>
        <v>373831.49036896002</v>
      </c>
      <c r="GQ7" s="26">
        <f t="shared" si="28"/>
        <v>371178.81248128036</v>
      </c>
      <c r="GR7" s="26">
        <f t="shared" si="28"/>
        <v>368511.76592170913</v>
      </c>
      <c r="GS7" s="26">
        <f t="shared" si="28"/>
        <v>365830.27285994019</v>
      </c>
      <c r="GT7" s="26">
        <f t="shared" si="28"/>
        <v>363134.25504408666</v>
      </c>
      <c r="GU7" s="26">
        <f t="shared" si="28"/>
        <v>360423.63379839726</v>
      </c>
      <c r="GV7" s="26">
        <f t="shared" si="28"/>
        <v>357698.33002096042</v>
      </c>
      <c r="GW7" s="26">
        <f t="shared" si="28"/>
        <v>354958.26418139576</v>
      </c>
      <c r="GX7" s="26">
        <f t="shared" si="28"/>
        <v>352203.35631853348</v>
      </c>
      <c r="GY7" s="26">
        <f t="shared" si="28"/>
        <v>349433.52603808069</v>
      </c>
      <c r="GZ7" s="26">
        <f t="shared" si="28"/>
        <v>346648.69251027546</v>
      </c>
      <c r="HA7" s="26">
        <f t="shared" si="28"/>
        <v>343848.77446752792</v>
      </c>
      <c r="HB7" s="26">
        <f t="shared" si="28"/>
        <v>341033.69020204886</v>
      </c>
      <c r="HC7" s="26">
        <f t="shared" si="28"/>
        <v>338203.35756346514</v>
      </c>
      <c r="HD7" s="26">
        <f t="shared" si="28"/>
        <v>335357.69395642239</v>
      </c>
      <c r="HE7" s="26">
        <f t="shared" si="28"/>
        <v>332496.61633817485</v>
      </c>
      <c r="HF7" s="26">
        <f t="shared" si="28"/>
        <v>329620.0412161618</v>
      </c>
      <c r="HG7" s="26">
        <f t="shared" si="28"/>
        <v>326727.88464557118</v>
      </c>
      <c r="HH7" s="26">
        <f t="shared" si="28"/>
        <v>323820.06222688983</v>
      </c>
      <c r="HI7" s="26">
        <f t="shared" si="28"/>
        <v>320896.48910344066</v>
      </c>
      <c r="HJ7" s="26">
        <f t="shared" si="28"/>
        <v>317957.07995890611</v>
      </c>
      <c r="HK7" s="26">
        <f t="shared" si="28"/>
        <v>315001.74901483866</v>
      </c>
      <c r="HL7" s="26">
        <f t="shared" si="28"/>
        <v>312030.41002815752</v>
      </c>
      <c r="HM7" s="26">
        <f t="shared" si="28"/>
        <v>309042.97628863185</v>
      </c>
      <c r="HN7" s="26">
        <f t="shared" si="28"/>
        <v>306039.36061635043</v>
      </c>
      <c r="HO7" s="26">
        <f t="shared" si="28"/>
        <v>303019.47535917751</v>
      </c>
      <c r="HP7" s="26">
        <f t="shared" si="28"/>
        <v>299983.2323901949</v>
      </c>
      <c r="HQ7" s="26">
        <f t="shared" si="28"/>
        <v>296930.54310513026</v>
      </c>
      <c r="HR7" s="26">
        <f t="shared" si="28"/>
        <v>293861.31841977156</v>
      </c>
      <c r="HS7" s="26">
        <f t="shared" si="28"/>
        <v>290775.46876736713</v>
      </c>
      <c r="HT7" s="26">
        <f t="shared" si="28"/>
        <v>287672.90409601218</v>
      </c>
      <c r="HU7" s="26">
        <f t="shared" si="28"/>
        <v>284553.53386602073</v>
      </c>
      <c r="HV7" s="26">
        <f t="shared" si="28"/>
        <v>281417.26704728353</v>
      </c>
      <c r="HW7" s="26">
        <f t="shared" si="28"/>
        <v>278264.01211661147</v>
      </c>
      <c r="HX7" s="26">
        <f t="shared" si="28"/>
        <v>275093.67705506494</v>
      </c>
      <c r="HY7" s="26">
        <f t="shared" si="28"/>
        <v>271906.16934526834</v>
      </c>
      <c r="HZ7" s="26">
        <f t="shared" si="28"/>
        <v>268701.39596871036</v>
      </c>
      <c r="IA7" s="26">
        <f t="shared" si="28"/>
        <v>265479.26340302936</v>
      </c>
      <c r="IB7" s="26">
        <f t="shared" si="28"/>
        <v>262239.67761928425</v>
      </c>
      <c r="IC7" s="26">
        <f t="shared" si="28"/>
        <v>258982.54407921052</v>
      </c>
      <c r="ID7" s="26">
        <f t="shared" si="28"/>
        <v>255707.76773246139</v>
      </c>
      <c r="IE7" s="26">
        <f t="shared" si="28"/>
        <v>252415.25301383404</v>
      </c>
      <c r="IF7" s="26">
        <f t="shared" si="28"/>
        <v>249104.90384048078</v>
      </c>
      <c r="IG7" s="26">
        <f t="shared" si="28"/>
        <v>245776.62360910521</v>
      </c>
      <c r="IH7" s="26">
        <f t="shared" si="28"/>
        <v>242430.31519314303</v>
      </c>
      <c r="II7" s="26">
        <f t="shared" si="28"/>
        <v>239065.88093992771</v>
      </c>
      <c r="IJ7" s="26">
        <f t="shared" si="28"/>
        <v>235683.2226678408</v>
      </c>
      <c r="IK7" s="26">
        <f t="shared" si="28"/>
        <v>232282.24166344677</v>
      </c>
      <c r="IL7" s="26">
        <f t="shared" si="28"/>
        <v>228862.83867861226</v>
      </c>
      <c r="IM7" s="26">
        <f t="shared" si="28"/>
        <v>225424.91392760989</v>
      </c>
      <c r="IN7" s="26">
        <f t="shared" si="28"/>
        <v>221968.36708420626</v>
      </c>
      <c r="IO7" s="26">
        <f t="shared" si="28"/>
        <v>218493.0972787342</v>
      </c>
      <c r="IP7" s="26">
        <f t="shared" si="28"/>
        <v>214999.00309514918</v>
      </c>
      <c r="IQ7" s="26">
        <f t="shared" si="28"/>
        <v>211485.98256806974</v>
      </c>
      <c r="IR7" s="26">
        <f t="shared" si="28"/>
        <v>207953.93317980194</v>
      </c>
      <c r="IS7" s="26">
        <f t="shared" si="28"/>
        <v>204402.7518573477</v>
      </c>
      <c r="IT7" s="26">
        <f t="shared" si="28"/>
        <v>200832.33496939682</v>
      </c>
      <c r="IU7" s="26">
        <f t="shared" si="28"/>
        <v>197242.57832330288</v>
      </c>
      <c r="IV7" s="26">
        <f t="shared" si="28"/>
        <v>193633.3771620426</v>
      </c>
      <c r="IW7" s="26">
        <f t="shared" si="28"/>
        <v>190004.62616115881</v>
      </c>
      <c r="IX7" s="26">
        <f t="shared" si="28"/>
        <v>186356.21942568693</v>
      </c>
      <c r="IY7" s="26">
        <f t="shared" si="28"/>
        <v>182688.05048706455</v>
      </c>
      <c r="IZ7" s="26">
        <f t="shared" si="28"/>
        <v>179000.01230002465</v>
      </c>
      <c r="JA7" s="26">
        <f t="shared" si="28"/>
        <v>175291.99723947162</v>
      </c>
      <c r="JB7" s="26">
        <f t="shared" ref="JB7:KQ7" si="29">JA7-JB6</f>
        <v>171563.89709734058</v>
      </c>
      <c r="JC7" s="26">
        <f t="shared" si="29"/>
        <v>167815.60307943966</v>
      </c>
      <c r="JD7" s="26">
        <f t="shared" si="29"/>
        <v>164047.00580227512</v>
      </c>
      <c r="JE7" s="26">
        <f t="shared" si="29"/>
        <v>160257.99528985927</v>
      </c>
      <c r="JF7" s="26">
        <f t="shared" si="29"/>
        <v>156448.46097050118</v>
      </c>
      <c r="JG7" s="26">
        <f t="shared" si="29"/>
        <v>152618.29167357989</v>
      </c>
      <c r="JH7" s="26">
        <f t="shared" si="29"/>
        <v>148767.37562630029</v>
      </c>
      <c r="JI7" s="26">
        <f t="shared" si="29"/>
        <v>144895.60045043123</v>
      </c>
      <c r="JJ7" s="26">
        <f t="shared" si="29"/>
        <v>141002.85315902621</v>
      </c>
      <c r="JK7" s="26">
        <f t="shared" si="29"/>
        <v>137089.0201531261</v>
      </c>
      <c r="JL7" s="26">
        <f t="shared" si="29"/>
        <v>133153.98721844403</v>
      </c>
      <c r="JM7" s="26">
        <f t="shared" si="29"/>
        <v>129197.63952203242</v>
      </c>
      <c r="JN7" s="26">
        <f t="shared" si="29"/>
        <v>125219.86160893191</v>
      </c>
      <c r="JO7" s="26">
        <f t="shared" si="29"/>
        <v>121220.53739880212</v>
      </c>
      <c r="JP7" s="26">
        <f t="shared" si="29"/>
        <v>117199.55018253412</v>
      </c>
      <c r="JQ7" s="26">
        <f t="shared" si="29"/>
        <v>113156.78261884466</v>
      </c>
      <c r="JR7" s="26">
        <f t="shared" si="29"/>
        <v>109092.11673085189</v>
      </c>
      <c r="JS7" s="26">
        <f t="shared" si="29"/>
        <v>105005.4339026325</v>
      </c>
      <c r="JT7" s="26">
        <f t="shared" si="29"/>
        <v>100896.61487576025</v>
      </c>
      <c r="JU7" s="26">
        <f t="shared" si="29"/>
        <v>96765.539745825779</v>
      </c>
      <c r="JV7" s="26">
        <f t="shared" si="29"/>
        <v>92612.087958937496</v>
      </c>
      <c r="JW7" s="26">
        <f t="shared" si="29"/>
        <v>88436.138308203561</v>
      </c>
      <c r="JX7" s="26">
        <f t="shared" si="29"/>
        <v>84237.568930194815</v>
      </c>
      <c r="JY7" s="26">
        <f t="shared" si="29"/>
        <v>80016.257301388527</v>
      </c>
      <c r="JZ7" s="26">
        <f t="shared" si="29"/>
        <v>75772.080234592868</v>
      </c>
      <c r="KA7" s="26">
        <f t="shared" si="29"/>
        <v>71504.913875352067</v>
      </c>
      <c r="KB7" s="26">
        <f t="shared" si="29"/>
        <v>67214.633698332051</v>
      </c>
      <c r="KC7" s="26">
        <f t="shared" si="29"/>
        <v>62901.114503686505</v>
      </c>
      <c r="KD7" s="26">
        <f t="shared" si="29"/>
        <v>58564.230413403297</v>
      </c>
      <c r="KE7" s="26">
        <f t="shared" si="29"/>
        <v>54203.854867631053</v>
      </c>
      <c r="KF7" s="26">
        <f t="shared" si="29"/>
        <v>49819.860620985877</v>
      </c>
      <c r="KG7" s="26">
        <f t="shared" si="29"/>
        <v>45412.119738838039</v>
      </c>
      <c r="KH7" s="26">
        <f t="shared" si="29"/>
        <v>40980.503593578571</v>
      </c>
      <c r="KI7" s="26">
        <f t="shared" si="29"/>
        <v>36524.882860865611</v>
      </c>
      <c r="KJ7" s="26">
        <f t="shared" si="29"/>
        <v>32045.127515850458</v>
      </c>
      <c r="KK7" s="26">
        <f t="shared" si="29"/>
        <v>27541.106829383138</v>
      </c>
      <c r="KL7" s="26">
        <f t="shared" si="29"/>
        <v>23012.689364197453</v>
      </c>
      <c r="KM7" s="26">
        <f t="shared" si="29"/>
        <v>18459.742971075346</v>
      </c>
      <c r="KN7" s="26">
        <f t="shared" si="29"/>
        <v>13882.134784990492</v>
      </c>
      <c r="KO7" s="26">
        <f t="shared" si="29"/>
        <v>9279.7312212310135</v>
      </c>
      <c r="KP7" s="26">
        <f t="shared" si="29"/>
        <v>4652.397971501171</v>
      </c>
      <c r="KQ7" s="26">
        <f t="shared" si="29"/>
        <v>1.9581420929171145E-9</v>
      </c>
      <c r="KR7" s="26"/>
      <c r="KS7" s="26"/>
      <c r="KT7" s="26"/>
      <c r="KU7" s="26"/>
    </row>
    <row r="9" spans="1:307" x14ac:dyDescent="0.25">
      <c r="D9" s="1"/>
      <c r="F9" s="35" t="s">
        <v>15</v>
      </c>
      <c r="BI9" s="22" t="s">
        <v>14</v>
      </c>
      <c r="BK9" s="36">
        <f>BK7</f>
        <v>627382.91358632187</v>
      </c>
    </row>
    <row r="10" spans="1:307" x14ac:dyDescent="0.25">
      <c r="B10" s="2" t="s">
        <v>8</v>
      </c>
      <c r="C10" s="3">
        <v>1</v>
      </c>
      <c r="D10" s="4" t="s">
        <v>27</v>
      </c>
      <c r="E10" s="2" t="s">
        <v>16</v>
      </c>
      <c r="F10" s="3">
        <v>1</v>
      </c>
      <c r="I10" s="44" t="s">
        <v>22</v>
      </c>
    </row>
    <row r="11" spans="1:307" x14ac:dyDescent="0.25">
      <c r="B11" s="2" t="s">
        <v>0</v>
      </c>
      <c r="C11" s="12">
        <v>25</v>
      </c>
      <c r="D11" s="6"/>
      <c r="E11" s="2" t="s">
        <v>0</v>
      </c>
      <c r="F11" s="12">
        <v>25</v>
      </c>
    </row>
    <row r="12" spans="1:307" x14ac:dyDescent="0.25">
      <c r="B12" s="7" t="s">
        <v>1</v>
      </c>
      <c r="C12" s="3">
        <v>12</v>
      </c>
      <c r="D12" s="6"/>
      <c r="E12" s="7" t="s">
        <v>1</v>
      </c>
      <c r="F12" s="3">
        <v>12</v>
      </c>
    </row>
    <row r="13" spans="1:307" x14ac:dyDescent="0.25">
      <c r="B13" s="7" t="s">
        <v>2</v>
      </c>
      <c r="C13" s="5">
        <f>C11*C12</f>
        <v>300</v>
      </c>
      <c r="D13" s="6"/>
      <c r="E13" s="7" t="s">
        <v>2</v>
      </c>
      <c r="F13" s="5">
        <f>F11*F12</f>
        <v>300</v>
      </c>
    </row>
    <row r="14" spans="1:307" x14ac:dyDescent="0.25">
      <c r="B14" s="8" t="s">
        <v>3</v>
      </c>
      <c r="C14" s="13">
        <v>6.5000000000000002E-2</v>
      </c>
      <c r="D14" s="9" t="s">
        <v>4</v>
      </c>
      <c r="E14" s="8" t="s">
        <v>3</v>
      </c>
      <c r="F14" s="13">
        <f>C14+2%</f>
        <v>8.5000000000000006E-2</v>
      </c>
    </row>
    <row r="15" spans="1:307" x14ac:dyDescent="0.25">
      <c r="B15" s="8" t="s">
        <v>5</v>
      </c>
      <c r="C15" s="42">
        <f>'Quick Calc'!E13</f>
        <v>696517.41293532355</v>
      </c>
      <c r="D15" s="6"/>
      <c r="E15" s="8" t="s">
        <v>5</v>
      </c>
      <c r="F15" s="15">
        <f>C15</f>
        <v>696517.41293532355</v>
      </c>
    </row>
    <row r="16" spans="1:307" x14ac:dyDescent="0.25">
      <c r="B16" s="8" t="s">
        <v>6</v>
      </c>
      <c r="C16" s="37">
        <f>-C1</f>
        <v>0</v>
      </c>
      <c r="D16" s="6"/>
      <c r="E16" s="8" t="s">
        <v>6</v>
      </c>
      <c r="F16" s="37">
        <f>-F1</f>
        <v>0</v>
      </c>
    </row>
    <row r="17" spans="2:7" ht="15.75" thickBot="1" x14ac:dyDescent="0.3">
      <c r="B17" s="47" t="s">
        <v>7</v>
      </c>
      <c r="C17" s="48">
        <f>PMT(C14/C12,C13,C15,C16,C10)</f>
        <v>-4677.5984605115109</v>
      </c>
      <c r="D17" s="6"/>
      <c r="E17" s="47" t="s">
        <v>7</v>
      </c>
      <c r="F17" s="48">
        <f>PMT(F14/F12,F13,F15,F16,F10)</f>
        <v>-5569.0990649416581</v>
      </c>
      <c r="G17" s="39">
        <f>(F17-C17)/C17</f>
        <v>0.19058938298279213</v>
      </c>
    </row>
    <row r="18" spans="2:7" x14ac:dyDescent="0.25">
      <c r="B18" s="49" t="s">
        <v>24</v>
      </c>
      <c r="C18" s="50">
        <f>-C17*C13</f>
        <v>1403279.5381534533</v>
      </c>
      <c r="D18" s="51"/>
      <c r="E18" s="52" t="s">
        <v>24</v>
      </c>
      <c r="F18" s="50">
        <f>-F17*F13</f>
        <v>1670729.7194824973</v>
      </c>
      <c r="G18" s="53">
        <f>(F18-C18)/C18</f>
        <v>0.19058938298279204</v>
      </c>
    </row>
    <row r="19" spans="2:7" ht="15.75" thickBot="1" x14ac:dyDescent="0.3">
      <c r="B19" s="54" t="s">
        <v>25</v>
      </c>
      <c r="C19" s="55">
        <f>C18-C15</f>
        <v>706762.12521812972</v>
      </c>
      <c r="D19" s="56"/>
      <c r="E19" s="57" t="s">
        <v>25</v>
      </c>
      <c r="F19" s="55">
        <f>F18-F15</f>
        <v>974212.30654717376</v>
      </c>
      <c r="G19" s="58">
        <f>(F19-C19)/C19</f>
        <v>0.37841612019956539</v>
      </c>
    </row>
  </sheetData>
  <hyperlinks>
    <hyperlink ref="I10" r:id="rId1" xr:uid="{0E9F101A-91BD-4E2F-9FC3-DE116594404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A42D-8D9B-422B-BFE0-0E36AF23AD60}">
  <dimension ref="A1:KU34"/>
  <sheetViews>
    <sheetView zoomScale="110" zoomScaleNormal="110" workbookViewId="0">
      <selection activeCell="J17" sqref="J17"/>
    </sheetView>
  </sheetViews>
  <sheetFormatPr defaultRowHeight="15" x14ac:dyDescent="0.25"/>
  <cols>
    <col min="1" max="1" width="6.140625" bestFit="1" customWidth="1"/>
    <col min="2" max="2" width="24.5703125" bestFit="1" customWidth="1"/>
    <col min="3" max="3" width="14.28515625" bestFit="1" customWidth="1"/>
    <col min="4" max="4" width="15.140625" bestFit="1" customWidth="1"/>
    <col min="5" max="5" width="15.85546875" customWidth="1"/>
    <col min="6" max="60" width="14.28515625" bestFit="1" customWidth="1"/>
    <col min="61" max="61" width="23.28515625" bestFit="1" customWidth="1"/>
    <col min="62" max="193" width="14.28515625" bestFit="1" customWidth="1"/>
    <col min="194" max="294" width="12.5703125" bestFit="1" customWidth="1"/>
    <col min="295" max="303" width="11.5703125" bestFit="1" customWidth="1"/>
  </cols>
  <sheetData>
    <row r="1" spans="1:307" s="43" customFormat="1" x14ac:dyDescent="0.25"/>
    <row r="2" spans="1:307" x14ac:dyDescent="0.25">
      <c r="B2" s="22" t="s">
        <v>9</v>
      </c>
      <c r="C2" s="23">
        <v>0</v>
      </c>
      <c r="D2" s="23">
        <v>1</v>
      </c>
      <c r="E2" s="23">
        <f>D2+1</f>
        <v>2</v>
      </c>
      <c r="F2" s="23">
        <f t="shared" ref="F2:BQ2" si="0">E2+1</f>
        <v>3</v>
      </c>
      <c r="G2" s="23">
        <f t="shared" si="0"/>
        <v>4</v>
      </c>
      <c r="H2" s="23">
        <f t="shared" si="0"/>
        <v>5</v>
      </c>
      <c r="I2" s="23">
        <f t="shared" si="0"/>
        <v>6</v>
      </c>
      <c r="J2" s="23">
        <f t="shared" si="0"/>
        <v>7</v>
      </c>
      <c r="K2" s="23">
        <f t="shared" si="0"/>
        <v>8</v>
      </c>
      <c r="L2" s="23">
        <f t="shared" si="0"/>
        <v>9</v>
      </c>
      <c r="M2" s="23">
        <f t="shared" si="0"/>
        <v>10</v>
      </c>
      <c r="N2" s="23">
        <f t="shared" si="0"/>
        <v>11</v>
      </c>
      <c r="O2" s="23">
        <f t="shared" si="0"/>
        <v>12</v>
      </c>
      <c r="P2" s="23">
        <f t="shared" si="0"/>
        <v>13</v>
      </c>
      <c r="Q2" s="23">
        <f t="shared" si="0"/>
        <v>14</v>
      </c>
      <c r="R2" s="23">
        <f t="shared" si="0"/>
        <v>15</v>
      </c>
      <c r="S2" s="23">
        <f t="shared" si="0"/>
        <v>16</v>
      </c>
      <c r="T2" s="23">
        <f t="shared" si="0"/>
        <v>17</v>
      </c>
      <c r="U2" s="23">
        <f t="shared" si="0"/>
        <v>18</v>
      </c>
      <c r="V2" s="23">
        <f t="shared" si="0"/>
        <v>19</v>
      </c>
      <c r="W2" s="23">
        <f t="shared" si="0"/>
        <v>20</v>
      </c>
      <c r="X2" s="23">
        <f t="shared" si="0"/>
        <v>21</v>
      </c>
      <c r="Y2" s="23">
        <f t="shared" si="0"/>
        <v>22</v>
      </c>
      <c r="Z2" s="23">
        <f t="shared" si="0"/>
        <v>23</v>
      </c>
      <c r="AA2" s="23">
        <f t="shared" si="0"/>
        <v>24</v>
      </c>
      <c r="AB2" s="23">
        <f t="shared" si="0"/>
        <v>25</v>
      </c>
      <c r="AC2" s="23">
        <f t="shared" si="0"/>
        <v>26</v>
      </c>
      <c r="AD2" s="23">
        <f t="shared" si="0"/>
        <v>27</v>
      </c>
      <c r="AE2" s="23">
        <f t="shared" si="0"/>
        <v>28</v>
      </c>
      <c r="AF2" s="23">
        <f t="shared" si="0"/>
        <v>29</v>
      </c>
      <c r="AG2" s="23">
        <f t="shared" si="0"/>
        <v>30</v>
      </c>
      <c r="AH2" s="23">
        <f t="shared" si="0"/>
        <v>31</v>
      </c>
      <c r="AI2" s="23">
        <f t="shared" si="0"/>
        <v>32</v>
      </c>
      <c r="AJ2" s="23">
        <f t="shared" si="0"/>
        <v>33</v>
      </c>
      <c r="AK2" s="23">
        <f t="shared" si="0"/>
        <v>34</v>
      </c>
      <c r="AL2" s="23">
        <f t="shared" si="0"/>
        <v>35</v>
      </c>
      <c r="AM2" s="23">
        <f t="shared" si="0"/>
        <v>36</v>
      </c>
      <c r="AN2" s="23">
        <f t="shared" si="0"/>
        <v>37</v>
      </c>
      <c r="AO2" s="23">
        <f t="shared" si="0"/>
        <v>38</v>
      </c>
      <c r="AP2" s="23">
        <f t="shared" si="0"/>
        <v>39</v>
      </c>
      <c r="AQ2" s="23">
        <f t="shared" si="0"/>
        <v>40</v>
      </c>
      <c r="AR2" s="23">
        <f t="shared" si="0"/>
        <v>41</v>
      </c>
      <c r="AS2" s="23">
        <f t="shared" si="0"/>
        <v>42</v>
      </c>
      <c r="AT2" s="23">
        <f t="shared" si="0"/>
        <v>43</v>
      </c>
      <c r="AU2" s="23">
        <f t="shared" si="0"/>
        <v>44</v>
      </c>
      <c r="AV2" s="23">
        <f t="shared" si="0"/>
        <v>45</v>
      </c>
      <c r="AW2" s="23">
        <f t="shared" si="0"/>
        <v>46</v>
      </c>
      <c r="AX2" s="23">
        <f t="shared" si="0"/>
        <v>47</v>
      </c>
      <c r="AY2" s="23">
        <f t="shared" si="0"/>
        <v>48</v>
      </c>
      <c r="AZ2" s="23">
        <f t="shared" si="0"/>
        <v>49</v>
      </c>
      <c r="BA2" s="23">
        <f t="shared" si="0"/>
        <v>50</v>
      </c>
      <c r="BB2" s="23">
        <f t="shared" si="0"/>
        <v>51</v>
      </c>
      <c r="BC2" s="23">
        <f t="shared" si="0"/>
        <v>52</v>
      </c>
      <c r="BD2" s="23">
        <f t="shared" si="0"/>
        <v>53</v>
      </c>
      <c r="BE2" s="23">
        <f t="shared" si="0"/>
        <v>54</v>
      </c>
      <c r="BF2" s="23">
        <f t="shared" si="0"/>
        <v>55</v>
      </c>
      <c r="BG2" s="23">
        <f t="shared" si="0"/>
        <v>56</v>
      </c>
      <c r="BH2" s="23">
        <f t="shared" si="0"/>
        <v>57</v>
      </c>
      <c r="BI2" s="23">
        <f t="shared" si="0"/>
        <v>58</v>
      </c>
      <c r="BJ2" s="23">
        <f t="shared" si="0"/>
        <v>59</v>
      </c>
      <c r="BK2" s="24">
        <f t="shared" si="0"/>
        <v>60</v>
      </c>
      <c r="BL2" s="23">
        <f t="shared" si="0"/>
        <v>61</v>
      </c>
      <c r="BM2" s="23">
        <f t="shared" si="0"/>
        <v>62</v>
      </c>
      <c r="BN2" s="23">
        <f t="shared" si="0"/>
        <v>63</v>
      </c>
      <c r="BO2" s="23">
        <f t="shared" si="0"/>
        <v>64</v>
      </c>
      <c r="BP2" s="23">
        <f t="shared" si="0"/>
        <v>65</v>
      </c>
      <c r="BQ2" s="23">
        <f t="shared" si="0"/>
        <v>66</v>
      </c>
      <c r="BR2" s="23">
        <f t="shared" ref="BR2:EC2" si="1">BQ2+1</f>
        <v>67</v>
      </c>
      <c r="BS2" s="23">
        <f t="shared" si="1"/>
        <v>68</v>
      </c>
      <c r="BT2" s="23">
        <f t="shared" si="1"/>
        <v>69</v>
      </c>
      <c r="BU2" s="23">
        <f t="shared" si="1"/>
        <v>70</v>
      </c>
      <c r="BV2" s="23">
        <f t="shared" si="1"/>
        <v>71</v>
      </c>
      <c r="BW2" s="23">
        <f t="shared" si="1"/>
        <v>72</v>
      </c>
      <c r="BX2" s="23">
        <f t="shared" si="1"/>
        <v>73</v>
      </c>
      <c r="BY2" s="23">
        <f t="shared" si="1"/>
        <v>74</v>
      </c>
      <c r="BZ2" s="23">
        <f t="shared" si="1"/>
        <v>75</v>
      </c>
      <c r="CA2" s="23">
        <f t="shared" si="1"/>
        <v>76</v>
      </c>
      <c r="CB2" s="23">
        <f t="shared" si="1"/>
        <v>77</v>
      </c>
      <c r="CC2" s="23">
        <f t="shared" si="1"/>
        <v>78</v>
      </c>
      <c r="CD2" s="23">
        <f t="shared" si="1"/>
        <v>79</v>
      </c>
      <c r="CE2" s="23">
        <f t="shared" si="1"/>
        <v>80</v>
      </c>
      <c r="CF2" s="23">
        <f t="shared" si="1"/>
        <v>81</v>
      </c>
      <c r="CG2" s="23">
        <f t="shared" si="1"/>
        <v>82</v>
      </c>
      <c r="CH2" s="23">
        <f t="shared" si="1"/>
        <v>83</v>
      </c>
      <c r="CI2" s="23">
        <f t="shared" si="1"/>
        <v>84</v>
      </c>
      <c r="CJ2" s="23">
        <f t="shared" si="1"/>
        <v>85</v>
      </c>
      <c r="CK2" s="23">
        <f t="shared" si="1"/>
        <v>86</v>
      </c>
      <c r="CL2" s="23">
        <f t="shared" si="1"/>
        <v>87</v>
      </c>
      <c r="CM2" s="23">
        <f t="shared" si="1"/>
        <v>88</v>
      </c>
      <c r="CN2" s="23">
        <f t="shared" si="1"/>
        <v>89</v>
      </c>
      <c r="CO2" s="23">
        <f t="shared" si="1"/>
        <v>90</v>
      </c>
      <c r="CP2" s="23">
        <f t="shared" si="1"/>
        <v>91</v>
      </c>
      <c r="CQ2" s="23">
        <f t="shared" si="1"/>
        <v>92</v>
      </c>
      <c r="CR2" s="23">
        <f t="shared" si="1"/>
        <v>93</v>
      </c>
      <c r="CS2" s="23">
        <f t="shared" si="1"/>
        <v>94</v>
      </c>
      <c r="CT2" s="23">
        <f t="shared" si="1"/>
        <v>95</v>
      </c>
      <c r="CU2" s="23">
        <f t="shared" si="1"/>
        <v>96</v>
      </c>
      <c r="CV2" s="23">
        <f t="shared" si="1"/>
        <v>97</v>
      </c>
      <c r="CW2" s="23">
        <f t="shared" si="1"/>
        <v>98</v>
      </c>
      <c r="CX2" s="23">
        <f t="shared" si="1"/>
        <v>99</v>
      </c>
      <c r="CY2" s="23">
        <f t="shared" si="1"/>
        <v>100</v>
      </c>
      <c r="CZ2" s="23">
        <f t="shared" si="1"/>
        <v>101</v>
      </c>
      <c r="DA2" s="23">
        <f t="shared" si="1"/>
        <v>102</v>
      </c>
      <c r="DB2" s="23">
        <f t="shared" si="1"/>
        <v>103</v>
      </c>
      <c r="DC2" s="23">
        <f t="shared" si="1"/>
        <v>104</v>
      </c>
      <c r="DD2" s="23">
        <f t="shared" si="1"/>
        <v>105</v>
      </c>
      <c r="DE2" s="23">
        <f t="shared" si="1"/>
        <v>106</v>
      </c>
      <c r="DF2" s="23">
        <f t="shared" si="1"/>
        <v>107</v>
      </c>
      <c r="DG2" s="23">
        <f t="shared" si="1"/>
        <v>108</v>
      </c>
      <c r="DH2" s="23">
        <f t="shared" si="1"/>
        <v>109</v>
      </c>
      <c r="DI2" s="23">
        <f t="shared" si="1"/>
        <v>110</v>
      </c>
      <c r="DJ2" s="23">
        <f t="shared" si="1"/>
        <v>111</v>
      </c>
      <c r="DK2" s="23">
        <f t="shared" si="1"/>
        <v>112</v>
      </c>
      <c r="DL2" s="23">
        <f t="shared" si="1"/>
        <v>113</v>
      </c>
      <c r="DM2" s="23">
        <f t="shared" si="1"/>
        <v>114</v>
      </c>
      <c r="DN2" s="23">
        <f t="shared" si="1"/>
        <v>115</v>
      </c>
      <c r="DO2" s="23">
        <f t="shared" si="1"/>
        <v>116</v>
      </c>
      <c r="DP2" s="23">
        <f t="shared" si="1"/>
        <v>117</v>
      </c>
      <c r="DQ2" s="23">
        <f t="shared" si="1"/>
        <v>118</v>
      </c>
      <c r="DR2" s="23">
        <f t="shared" si="1"/>
        <v>119</v>
      </c>
      <c r="DS2" s="23">
        <f t="shared" si="1"/>
        <v>120</v>
      </c>
      <c r="DT2" s="23">
        <f t="shared" si="1"/>
        <v>121</v>
      </c>
      <c r="DU2" s="23">
        <f t="shared" si="1"/>
        <v>122</v>
      </c>
      <c r="DV2" s="23">
        <f t="shared" si="1"/>
        <v>123</v>
      </c>
      <c r="DW2" s="23">
        <f t="shared" si="1"/>
        <v>124</v>
      </c>
      <c r="DX2" s="23">
        <f t="shared" si="1"/>
        <v>125</v>
      </c>
      <c r="DY2" s="23">
        <f t="shared" si="1"/>
        <v>126</v>
      </c>
      <c r="DZ2" s="23">
        <f t="shared" si="1"/>
        <v>127</v>
      </c>
      <c r="EA2" s="23">
        <f t="shared" si="1"/>
        <v>128</v>
      </c>
      <c r="EB2" s="23">
        <f t="shared" si="1"/>
        <v>129</v>
      </c>
      <c r="EC2" s="23">
        <f t="shared" si="1"/>
        <v>130</v>
      </c>
      <c r="ED2" s="23">
        <f t="shared" ref="ED2:GO2" si="2">EC2+1</f>
        <v>131</v>
      </c>
      <c r="EE2" s="23">
        <f t="shared" si="2"/>
        <v>132</v>
      </c>
      <c r="EF2" s="23">
        <f t="shared" si="2"/>
        <v>133</v>
      </c>
      <c r="EG2" s="23">
        <f t="shared" si="2"/>
        <v>134</v>
      </c>
      <c r="EH2" s="23">
        <f t="shared" si="2"/>
        <v>135</v>
      </c>
      <c r="EI2" s="23">
        <f t="shared" si="2"/>
        <v>136</v>
      </c>
      <c r="EJ2" s="23">
        <f t="shared" si="2"/>
        <v>137</v>
      </c>
      <c r="EK2" s="23">
        <f t="shared" si="2"/>
        <v>138</v>
      </c>
      <c r="EL2" s="23">
        <f t="shared" si="2"/>
        <v>139</v>
      </c>
      <c r="EM2" s="23">
        <f t="shared" si="2"/>
        <v>140</v>
      </c>
      <c r="EN2" s="23">
        <f t="shared" si="2"/>
        <v>141</v>
      </c>
      <c r="EO2" s="23">
        <f t="shared" si="2"/>
        <v>142</v>
      </c>
      <c r="EP2" s="23">
        <f t="shared" si="2"/>
        <v>143</v>
      </c>
      <c r="EQ2" s="23">
        <f t="shared" si="2"/>
        <v>144</v>
      </c>
      <c r="ER2" s="23">
        <f t="shared" si="2"/>
        <v>145</v>
      </c>
      <c r="ES2" s="23">
        <f t="shared" si="2"/>
        <v>146</v>
      </c>
      <c r="ET2" s="23">
        <f t="shared" si="2"/>
        <v>147</v>
      </c>
      <c r="EU2" s="23">
        <f t="shared" si="2"/>
        <v>148</v>
      </c>
      <c r="EV2" s="23">
        <f t="shared" si="2"/>
        <v>149</v>
      </c>
      <c r="EW2" s="23">
        <f t="shared" si="2"/>
        <v>150</v>
      </c>
      <c r="EX2" s="23">
        <f t="shared" si="2"/>
        <v>151</v>
      </c>
      <c r="EY2" s="23">
        <f t="shared" si="2"/>
        <v>152</v>
      </c>
      <c r="EZ2" s="23">
        <f t="shared" si="2"/>
        <v>153</v>
      </c>
      <c r="FA2" s="23">
        <f t="shared" si="2"/>
        <v>154</v>
      </c>
      <c r="FB2" s="23">
        <f t="shared" si="2"/>
        <v>155</v>
      </c>
      <c r="FC2" s="23">
        <f t="shared" si="2"/>
        <v>156</v>
      </c>
      <c r="FD2" s="23">
        <f t="shared" si="2"/>
        <v>157</v>
      </c>
      <c r="FE2" s="23">
        <f t="shared" si="2"/>
        <v>158</v>
      </c>
      <c r="FF2" s="23">
        <f t="shared" si="2"/>
        <v>159</v>
      </c>
      <c r="FG2" s="23">
        <f t="shared" si="2"/>
        <v>160</v>
      </c>
      <c r="FH2" s="23">
        <f t="shared" si="2"/>
        <v>161</v>
      </c>
      <c r="FI2" s="23">
        <f t="shared" si="2"/>
        <v>162</v>
      </c>
      <c r="FJ2" s="23">
        <f t="shared" si="2"/>
        <v>163</v>
      </c>
      <c r="FK2" s="23">
        <f t="shared" si="2"/>
        <v>164</v>
      </c>
      <c r="FL2" s="23">
        <f t="shared" si="2"/>
        <v>165</v>
      </c>
      <c r="FM2" s="23">
        <f t="shared" si="2"/>
        <v>166</v>
      </c>
      <c r="FN2" s="23">
        <f t="shared" si="2"/>
        <v>167</v>
      </c>
      <c r="FO2" s="23">
        <f t="shared" si="2"/>
        <v>168</v>
      </c>
      <c r="FP2" s="23">
        <f t="shared" si="2"/>
        <v>169</v>
      </c>
      <c r="FQ2" s="23">
        <f t="shared" si="2"/>
        <v>170</v>
      </c>
      <c r="FR2" s="23">
        <f t="shared" si="2"/>
        <v>171</v>
      </c>
      <c r="FS2" s="23">
        <f t="shared" si="2"/>
        <v>172</v>
      </c>
      <c r="FT2" s="23">
        <f t="shared" si="2"/>
        <v>173</v>
      </c>
      <c r="FU2" s="23">
        <f t="shared" si="2"/>
        <v>174</v>
      </c>
      <c r="FV2" s="23">
        <f t="shared" si="2"/>
        <v>175</v>
      </c>
      <c r="FW2" s="23">
        <f t="shared" si="2"/>
        <v>176</v>
      </c>
      <c r="FX2" s="23">
        <f t="shared" si="2"/>
        <v>177</v>
      </c>
      <c r="FY2" s="23">
        <f t="shared" si="2"/>
        <v>178</v>
      </c>
      <c r="FZ2" s="23">
        <f t="shared" si="2"/>
        <v>179</v>
      </c>
      <c r="GA2" s="23">
        <f t="shared" si="2"/>
        <v>180</v>
      </c>
      <c r="GB2" s="23">
        <f t="shared" si="2"/>
        <v>181</v>
      </c>
      <c r="GC2" s="23">
        <f t="shared" si="2"/>
        <v>182</v>
      </c>
      <c r="GD2" s="23">
        <f t="shared" si="2"/>
        <v>183</v>
      </c>
      <c r="GE2" s="23">
        <f t="shared" si="2"/>
        <v>184</v>
      </c>
      <c r="GF2" s="23">
        <f t="shared" si="2"/>
        <v>185</v>
      </c>
      <c r="GG2" s="23">
        <f t="shared" si="2"/>
        <v>186</v>
      </c>
      <c r="GH2" s="23">
        <f t="shared" si="2"/>
        <v>187</v>
      </c>
      <c r="GI2" s="23">
        <f t="shared" si="2"/>
        <v>188</v>
      </c>
      <c r="GJ2" s="23">
        <f t="shared" si="2"/>
        <v>189</v>
      </c>
      <c r="GK2" s="23">
        <f t="shared" si="2"/>
        <v>190</v>
      </c>
      <c r="GL2" s="23">
        <f t="shared" si="2"/>
        <v>191</v>
      </c>
      <c r="GM2" s="23">
        <f t="shared" si="2"/>
        <v>192</v>
      </c>
      <c r="GN2" s="23">
        <f t="shared" si="2"/>
        <v>193</v>
      </c>
      <c r="GO2" s="23">
        <f t="shared" si="2"/>
        <v>194</v>
      </c>
      <c r="GP2" s="23">
        <f t="shared" ref="GP2:JA2" si="3">GO2+1</f>
        <v>195</v>
      </c>
      <c r="GQ2" s="23">
        <f t="shared" si="3"/>
        <v>196</v>
      </c>
      <c r="GR2" s="23">
        <f t="shared" si="3"/>
        <v>197</v>
      </c>
      <c r="GS2" s="23">
        <f t="shared" si="3"/>
        <v>198</v>
      </c>
      <c r="GT2" s="23">
        <f t="shared" si="3"/>
        <v>199</v>
      </c>
      <c r="GU2" s="23">
        <f t="shared" si="3"/>
        <v>200</v>
      </c>
      <c r="GV2" s="23">
        <f t="shared" si="3"/>
        <v>201</v>
      </c>
      <c r="GW2" s="23">
        <f t="shared" si="3"/>
        <v>202</v>
      </c>
      <c r="GX2" s="23">
        <f t="shared" si="3"/>
        <v>203</v>
      </c>
      <c r="GY2" s="23">
        <f t="shared" si="3"/>
        <v>204</v>
      </c>
      <c r="GZ2" s="23">
        <f t="shared" si="3"/>
        <v>205</v>
      </c>
      <c r="HA2" s="23">
        <f t="shared" si="3"/>
        <v>206</v>
      </c>
      <c r="HB2" s="23">
        <f t="shared" si="3"/>
        <v>207</v>
      </c>
      <c r="HC2" s="23">
        <f t="shared" si="3"/>
        <v>208</v>
      </c>
      <c r="HD2" s="23">
        <f t="shared" si="3"/>
        <v>209</v>
      </c>
      <c r="HE2" s="23">
        <f t="shared" si="3"/>
        <v>210</v>
      </c>
      <c r="HF2" s="23">
        <f t="shared" si="3"/>
        <v>211</v>
      </c>
      <c r="HG2" s="23">
        <f t="shared" si="3"/>
        <v>212</v>
      </c>
      <c r="HH2" s="23">
        <f t="shared" si="3"/>
        <v>213</v>
      </c>
      <c r="HI2" s="23">
        <f t="shared" si="3"/>
        <v>214</v>
      </c>
      <c r="HJ2" s="23">
        <f t="shared" si="3"/>
        <v>215</v>
      </c>
      <c r="HK2" s="23">
        <f t="shared" si="3"/>
        <v>216</v>
      </c>
      <c r="HL2" s="23">
        <f t="shared" si="3"/>
        <v>217</v>
      </c>
      <c r="HM2" s="23">
        <f t="shared" si="3"/>
        <v>218</v>
      </c>
      <c r="HN2" s="23">
        <f t="shared" si="3"/>
        <v>219</v>
      </c>
      <c r="HO2" s="23">
        <f t="shared" si="3"/>
        <v>220</v>
      </c>
      <c r="HP2" s="23">
        <f t="shared" si="3"/>
        <v>221</v>
      </c>
      <c r="HQ2" s="23">
        <f t="shared" si="3"/>
        <v>222</v>
      </c>
      <c r="HR2" s="23">
        <f t="shared" si="3"/>
        <v>223</v>
      </c>
      <c r="HS2" s="23">
        <f t="shared" si="3"/>
        <v>224</v>
      </c>
      <c r="HT2" s="23">
        <f t="shared" si="3"/>
        <v>225</v>
      </c>
      <c r="HU2" s="23">
        <f t="shared" si="3"/>
        <v>226</v>
      </c>
      <c r="HV2" s="23">
        <f t="shared" si="3"/>
        <v>227</v>
      </c>
      <c r="HW2" s="23">
        <f t="shared" si="3"/>
        <v>228</v>
      </c>
      <c r="HX2" s="23">
        <f t="shared" si="3"/>
        <v>229</v>
      </c>
      <c r="HY2" s="23">
        <f t="shared" si="3"/>
        <v>230</v>
      </c>
      <c r="HZ2" s="23">
        <f t="shared" si="3"/>
        <v>231</v>
      </c>
      <c r="IA2" s="23">
        <f t="shared" si="3"/>
        <v>232</v>
      </c>
      <c r="IB2" s="23">
        <f t="shared" si="3"/>
        <v>233</v>
      </c>
      <c r="IC2" s="23">
        <f t="shared" si="3"/>
        <v>234</v>
      </c>
      <c r="ID2" s="23">
        <f t="shared" si="3"/>
        <v>235</v>
      </c>
      <c r="IE2" s="23">
        <f t="shared" si="3"/>
        <v>236</v>
      </c>
      <c r="IF2" s="23">
        <f t="shared" si="3"/>
        <v>237</v>
      </c>
      <c r="IG2" s="23">
        <f t="shared" si="3"/>
        <v>238</v>
      </c>
      <c r="IH2" s="23">
        <f t="shared" si="3"/>
        <v>239</v>
      </c>
      <c r="II2" s="23">
        <f t="shared" si="3"/>
        <v>240</v>
      </c>
      <c r="IJ2" s="23">
        <f t="shared" si="3"/>
        <v>241</v>
      </c>
      <c r="IK2" s="23">
        <f t="shared" si="3"/>
        <v>242</v>
      </c>
      <c r="IL2" s="23">
        <f t="shared" si="3"/>
        <v>243</v>
      </c>
      <c r="IM2" s="23">
        <f t="shared" si="3"/>
        <v>244</v>
      </c>
      <c r="IN2" s="23">
        <f t="shared" si="3"/>
        <v>245</v>
      </c>
      <c r="IO2" s="23">
        <f t="shared" si="3"/>
        <v>246</v>
      </c>
      <c r="IP2" s="23">
        <f t="shared" si="3"/>
        <v>247</v>
      </c>
      <c r="IQ2" s="23">
        <f t="shared" si="3"/>
        <v>248</v>
      </c>
      <c r="IR2" s="23">
        <f t="shared" si="3"/>
        <v>249</v>
      </c>
      <c r="IS2" s="23">
        <f t="shared" si="3"/>
        <v>250</v>
      </c>
      <c r="IT2" s="23">
        <f t="shared" si="3"/>
        <v>251</v>
      </c>
      <c r="IU2" s="23">
        <f t="shared" si="3"/>
        <v>252</v>
      </c>
      <c r="IV2" s="23">
        <f t="shared" si="3"/>
        <v>253</v>
      </c>
      <c r="IW2" s="23">
        <f t="shared" si="3"/>
        <v>254</v>
      </c>
      <c r="IX2" s="23">
        <f t="shared" si="3"/>
        <v>255</v>
      </c>
      <c r="IY2" s="23">
        <f t="shared" si="3"/>
        <v>256</v>
      </c>
      <c r="IZ2" s="23">
        <f t="shared" si="3"/>
        <v>257</v>
      </c>
      <c r="JA2" s="23">
        <f t="shared" si="3"/>
        <v>258</v>
      </c>
      <c r="JB2" s="23">
        <f t="shared" ref="JB2:KQ2" si="4">JA2+1</f>
        <v>259</v>
      </c>
      <c r="JC2" s="23">
        <f t="shared" si="4"/>
        <v>260</v>
      </c>
      <c r="JD2" s="23">
        <f t="shared" si="4"/>
        <v>261</v>
      </c>
      <c r="JE2" s="23">
        <f t="shared" si="4"/>
        <v>262</v>
      </c>
      <c r="JF2" s="23">
        <f t="shared" si="4"/>
        <v>263</v>
      </c>
      <c r="JG2" s="23">
        <f t="shared" si="4"/>
        <v>264</v>
      </c>
      <c r="JH2" s="23">
        <f t="shared" si="4"/>
        <v>265</v>
      </c>
      <c r="JI2" s="23">
        <f t="shared" si="4"/>
        <v>266</v>
      </c>
      <c r="JJ2" s="23">
        <f t="shared" si="4"/>
        <v>267</v>
      </c>
      <c r="JK2" s="23">
        <f t="shared" si="4"/>
        <v>268</v>
      </c>
      <c r="JL2" s="23">
        <f t="shared" si="4"/>
        <v>269</v>
      </c>
      <c r="JM2" s="23">
        <f t="shared" si="4"/>
        <v>270</v>
      </c>
      <c r="JN2" s="23">
        <f t="shared" si="4"/>
        <v>271</v>
      </c>
      <c r="JO2" s="23">
        <f t="shared" si="4"/>
        <v>272</v>
      </c>
      <c r="JP2" s="23">
        <f t="shared" si="4"/>
        <v>273</v>
      </c>
      <c r="JQ2" s="23">
        <f t="shared" si="4"/>
        <v>274</v>
      </c>
      <c r="JR2" s="23">
        <f t="shared" si="4"/>
        <v>275</v>
      </c>
      <c r="JS2" s="23">
        <f t="shared" si="4"/>
        <v>276</v>
      </c>
      <c r="JT2" s="23">
        <f t="shared" si="4"/>
        <v>277</v>
      </c>
      <c r="JU2" s="23">
        <f t="shared" si="4"/>
        <v>278</v>
      </c>
      <c r="JV2" s="23">
        <f t="shared" si="4"/>
        <v>279</v>
      </c>
      <c r="JW2" s="23">
        <f t="shared" si="4"/>
        <v>280</v>
      </c>
      <c r="JX2" s="23">
        <f t="shared" si="4"/>
        <v>281</v>
      </c>
      <c r="JY2" s="23">
        <f t="shared" si="4"/>
        <v>282</v>
      </c>
      <c r="JZ2" s="23">
        <f t="shared" si="4"/>
        <v>283</v>
      </c>
      <c r="KA2" s="23">
        <f t="shared" si="4"/>
        <v>284</v>
      </c>
      <c r="KB2" s="23">
        <f t="shared" si="4"/>
        <v>285</v>
      </c>
      <c r="KC2" s="23">
        <f t="shared" si="4"/>
        <v>286</v>
      </c>
      <c r="KD2" s="23">
        <f t="shared" si="4"/>
        <v>287</v>
      </c>
      <c r="KE2" s="23">
        <f t="shared" si="4"/>
        <v>288</v>
      </c>
      <c r="KF2" s="23">
        <f t="shared" si="4"/>
        <v>289</v>
      </c>
      <c r="KG2" s="23">
        <f t="shared" si="4"/>
        <v>290</v>
      </c>
      <c r="KH2" s="23">
        <f t="shared" si="4"/>
        <v>291</v>
      </c>
      <c r="KI2" s="23">
        <f t="shared" si="4"/>
        <v>292</v>
      </c>
      <c r="KJ2" s="23">
        <f t="shared" si="4"/>
        <v>293</v>
      </c>
      <c r="KK2" s="23">
        <f t="shared" si="4"/>
        <v>294</v>
      </c>
      <c r="KL2" s="23">
        <f t="shared" si="4"/>
        <v>295</v>
      </c>
      <c r="KM2" s="23">
        <f t="shared" si="4"/>
        <v>296</v>
      </c>
      <c r="KN2" s="23">
        <f t="shared" si="4"/>
        <v>297</v>
      </c>
      <c r="KO2" s="23">
        <f t="shared" si="4"/>
        <v>298</v>
      </c>
      <c r="KP2" s="23">
        <f t="shared" si="4"/>
        <v>299</v>
      </c>
      <c r="KQ2" s="23">
        <f t="shared" si="4"/>
        <v>300</v>
      </c>
      <c r="KR2" s="23"/>
      <c r="KS2" s="23"/>
      <c r="KT2" s="23"/>
      <c r="KU2" s="23"/>
    </row>
    <row r="3" spans="1:307" x14ac:dyDescent="0.25">
      <c r="B3" s="22" t="s">
        <v>10</v>
      </c>
      <c r="C3" s="25">
        <f>C15</f>
        <v>480000</v>
      </c>
      <c r="D3" s="26"/>
      <c r="E3" s="26">
        <f>D7</f>
        <v>479316.89226954902</v>
      </c>
      <c r="F3" s="27">
        <f>E7</f>
        <v>478630.31776736601</v>
      </c>
      <c r="G3" s="26">
        <f>F7</f>
        <v>477940.25889958441</v>
      </c>
      <c r="H3" s="26">
        <f t="shared" ref="H3:BS3" si="5">G7</f>
        <v>477246.6979830488</v>
      </c>
      <c r="I3" s="26">
        <f t="shared" si="5"/>
        <v>476549.61724486179</v>
      </c>
      <c r="J3" s="26">
        <f t="shared" si="5"/>
        <v>475848.99882192846</v>
      </c>
      <c r="K3" s="26">
        <f t="shared" si="5"/>
        <v>475144.82476049877</v>
      </c>
      <c r="L3" s="26">
        <f t="shared" si="5"/>
        <v>474437.07701570733</v>
      </c>
      <c r="M3" s="26">
        <f t="shared" si="5"/>
        <v>473725.73745111102</v>
      </c>
      <c r="N3" s="26">
        <f t="shared" si="5"/>
        <v>473010.78783822444</v>
      </c>
      <c r="O3" s="26">
        <f t="shared" si="5"/>
        <v>472292.20985605242</v>
      </c>
      <c r="P3" s="26">
        <f t="shared" si="5"/>
        <v>471569.98509062087</v>
      </c>
      <c r="Q3" s="26">
        <f t="shared" si="5"/>
        <v>470844.09503450477</v>
      </c>
      <c r="R3" s="26">
        <f t="shared" si="5"/>
        <v>470114.52108635387</v>
      </c>
      <c r="S3" s="26">
        <f t="shared" si="5"/>
        <v>469381.24455041613</v>
      </c>
      <c r="T3" s="26">
        <f t="shared" si="5"/>
        <v>468644.24663605849</v>
      </c>
      <c r="U3" s="26">
        <f t="shared" si="5"/>
        <v>467903.50845728547</v>
      </c>
      <c r="V3" s="26">
        <f t="shared" si="5"/>
        <v>467159.01103225519</v>
      </c>
      <c r="W3" s="26">
        <f t="shared" si="5"/>
        <v>466410.73528279288</v>
      </c>
      <c r="X3" s="26">
        <f t="shared" si="5"/>
        <v>465658.66203390207</v>
      </c>
      <c r="Y3" s="26">
        <f t="shared" si="5"/>
        <v>464902.77201327315</v>
      </c>
      <c r="Z3" s="26">
        <f t="shared" si="5"/>
        <v>464143.04585078952</v>
      </c>
      <c r="AA3" s="26">
        <f t="shared" si="5"/>
        <v>463379.46407803131</v>
      </c>
      <c r="AB3" s="26">
        <f t="shared" si="5"/>
        <v>462612.00712777633</v>
      </c>
      <c r="AC3" s="26">
        <f t="shared" si="5"/>
        <v>461840.65533349878</v>
      </c>
      <c r="AD3" s="26">
        <f t="shared" si="5"/>
        <v>461065.38892886532</v>
      </c>
      <c r="AE3" s="26">
        <f t="shared" si="5"/>
        <v>460286.18804722832</v>
      </c>
      <c r="AF3" s="26">
        <f t="shared" si="5"/>
        <v>459503.03272111702</v>
      </c>
      <c r="AG3" s="26">
        <f t="shared" si="5"/>
        <v>458715.90288172569</v>
      </c>
      <c r="AH3" s="26">
        <f t="shared" si="5"/>
        <v>457924.77835839946</v>
      </c>
      <c r="AI3" s="26">
        <f t="shared" si="5"/>
        <v>457129.63887811732</v>
      </c>
      <c r="AJ3" s="26">
        <f t="shared" si="5"/>
        <v>456330.46406497277</v>
      </c>
      <c r="AK3" s="26">
        <f t="shared" si="5"/>
        <v>455527.23343965149</v>
      </c>
      <c r="AL3" s="26">
        <f t="shared" si="5"/>
        <v>454719.92641890672</v>
      </c>
      <c r="AM3" s="26">
        <f t="shared" si="5"/>
        <v>453908.52231503167</v>
      </c>
      <c r="AN3" s="26">
        <f t="shared" si="5"/>
        <v>453093.00033532945</v>
      </c>
      <c r="AO3" s="26">
        <f t="shared" si="5"/>
        <v>452273.33958158025</v>
      </c>
      <c r="AP3" s="26">
        <f t="shared" si="5"/>
        <v>451449.51904950576</v>
      </c>
      <c r="AQ3" s="26">
        <f t="shared" si="5"/>
        <v>450621.51762823103</v>
      </c>
      <c r="AR3" s="26">
        <f t="shared" si="5"/>
        <v>449789.31409974332</v>
      </c>
      <c r="AS3" s="26">
        <f t="shared" si="5"/>
        <v>448952.88713834854</v>
      </c>
      <c r="AT3" s="26">
        <f t="shared" si="5"/>
        <v>448112.21531012468</v>
      </c>
      <c r="AU3" s="26">
        <f t="shared" si="5"/>
        <v>447267.27707237256</v>
      </c>
      <c r="AV3" s="26">
        <f t="shared" si="5"/>
        <v>446418.05077306385</v>
      </c>
      <c r="AW3" s="26">
        <f t="shared" si="5"/>
        <v>445564.51465028618</v>
      </c>
      <c r="AX3" s="26">
        <f t="shared" si="5"/>
        <v>444706.64683168539</v>
      </c>
      <c r="AY3" s="26">
        <f t="shared" si="5"/>
        <v>443844.42533390521</v>
      </c>
      <c r="AZ3" s="26">
        <f t="shared" si="5"/>
        <v>442977.82806202379</v>
      </c>
      <c r="BA3" s="26">
        <f t="shared" si="5"/>
        <v>442106.83280898759</v>
      </c>
      <c r="BB3" s="26">
        <f t="shared" si="5"/>
        <v>441231.41725504218</v>
      </c>
      <c r="BC3" s="26">
        <f t="shared" si="5"/>
        <v>440351.55896716053</v>
      </c>
      <c r="BD3" s="26">
        <f t="shared" si="5"/>
        <v>439467.23539846786</v>
      </c>
      <c r="BE3" s="26">
        <f t="shared" si="5"/>
        <v>438578.4238876641</v>
      </c>
      <c r="BF3" s="26">
        <f t="shared" si="5"/>
        <v>437685.10165844299</v>
      </c>
      <c r="BG3" s="26">
        <f t="shared" si="5"/>
        <v>436787.24581890862</v>
      </c>
      <c r="BH3" s="26">
        <f t="shared" si="5"/>
        <v>435884.83336098859</v>
      </c>
      <c r="BI3" s="26">
        <f t="shared" si="5"/>
        <v>434977.8411598446</v>
      </c>
      <c r="BJ3" s="26">
        <f t="shared" si="5"/>
        <v>434066.24597327982</v>
      </c>
      <c r="BK3" s="28">
        <f t="shared" si="5"/>
        <v>433150.02444114321</v>
      </c>
      <c r="BL3" s="26">
        <f t="shared" si="5"/>
        <v>432229.15308473102</v>
      </c>
      <c r="BM3" s="26">
        <f t="shared" si="5"/>
        <v>431303.60830618505</v>
      </c>
      <c r="BN3" s="26">
        <f t="shared" si="5"/>
        <v>430373.36638788792</v>
      </c>
      <c r="BO3" s="26">
        <f t="shared" si="5"/>
        <v>429438.40349185542</v>
      </c>
      <c r="BP3" s="26">
        <f t="shared" si="5"/>
        <v>428498.69565912557</v>
      </c>
      <c r="BQ3" s="26">
        <f t="shared" si="5"/>
        <v>427554.21880914463</v>
      </c>
      <c r="BR3" s="26">
        <f t="shared" si="5"/>
        <v>426604.94873915002</v>
      </c>
      <c r="BS3" s="26">
        <f t="shared" si="5"/>
        <v>425650.86112355022</v>
      </c>
      <c r="BT3" s="26">
        <f t="shared" ref="BT3:EE3" si="6">BS7</f>
        <v>424691.93151330121</v>
      </c>
      <c r="BU3" s="26">
        <f t="shared" si="6"/>
        <v>423728.13533528021</v>
      </c>
      <c r="BV3" s="26">
        <f t="shared" si="6"/>
        <v>422759.44789165579</v>
      </c>
      <c r="BW3" s="26">
        <f t="shared" si="6"/>
        <v>421785.84435925493</v>
      </c>
      <c r="BX3" s="26">
        <f t="shared" si="6"/>
        <v>420807.29978892714</v>
      </c>
      <c r="BY3" s="26">
        <f t="shared" si="6"/>
        <v>419823.78910490492</v>
      </c>
      <c r="BZ3" s="26">
        <f t="shared" si="6"/>
        <v>418835.28710416134</v>
      </c>
      <c r="CA3" s="26">
        <f t="shared" si="6"/>
        <v>417841.76845576399</v>
      </c>
      <c r="CB3" s="26">
        <f t="shared" si="6"/>
        <v>416843.20770022599</v>
      </c>
      <c r="CC3" s="26">
        <f t="shared" si="6"/>
        <v>415839.57924885367</v>
      </c>
      <c r="CD3" s="26">
        <f t="shared" si="6"/>
        <v>414830.8573830906</v>
      </c>
      <c r="CE3" s="26">
        <f t="shared" si="6"/>
        <v>413817.0162538588</v>
      </c>
      <c r="CF3" s="26">
        <f t="shared" si="6"/>
        <v>412798.02988089615</v>
      </c>
      <c r="CG3" s="26">
        <f t="shared" si="6"/>
        <v>411773.87215209071</v>
      </c>
      <c r="CH3" s="26">
        <f t="shared" si="6"/>
        <v>410744.51682281157</v>
      </c>
      <c r="CI3" s="26">
        <f t="shared" si="6"/>
        <v>409709.93751523632</v>
      </c>
      <c r="CJ3" s="26">
        <f t="shared" si="6"/>
        <v>408670.10771767516</v>
      </c>
      <c r="CK3" s="26">
        <f t="shared" si="6"/>
        <v>407625.00078389136</v>
      </c>
      <c r="CL3" s="26">
        <f t="shared" si="6"/>
        <v>406574.5899324186</v>
      </c>
      <c r="CM3" s="26">
        <f t="shared" si="6"/>
        <v>405518.84824587463</v>
      </c>
      <c r="CN3" s="26">
        <f t="shared" si="6"/>
        <v>404457.74867027142</v>
      </c>
      <c r="CO3" s="26">
        <f t="shared" si="6"/>
        <v>403391.26401432208</v>
      </c>
      <c r="CP3" s="26">
        <f t="shared" si="6"/>
        <v>402319.36694874376</v>
      </c>
      <c r="CQ3" s="26">
        <f t="shared" si="6"/>
        <v>401242.03000555764</v>
      </c>
      <c r="CR3" s="26">
        <f t="shared" si="6"/>
        <v>400159.22557738482</v>
      </c>
      <c r="CS3" s="26">
        <f t="shared" si="6"/>
        <v>399070.92591673904</v>
      </c>
      <c r="CT3" s="26">
        <f t="shared" si="6"/>
        <v>397977.10313531547</v>
      </c>
      <c r="CU3" s="26">
        <f t="shared" si="6"/>
        <v>396877.72920327622</v>
      </c>
      <c r="CV3" s="26">
        <f t="shared" si="6"/>
        <v>395772.77594853187</v>
      </c>
      <c r="CW3" s="26">
        <f t="shared" si="6"/>
        <v>394662.21505601966</v>
      </c>
      <c r="CX3" s="26">
        <f t="shared" si="6"/>
        <v>393546.01806697797</v>
      </c>
      <c r="CY3" s="26">
        <f t="shared" si="6"/>
        <v>392424.15637821687</v>
      </c>
      <c r="CZ3" s="26">
        <f t="shared" si="6"/>
        <v>391296.60124138533</v>
      </c>
      <c r="DA3" s="26">
        <f t="shared" si="6"/>
        <v>390163.32376223436</v>
      </c>
      <c r="DB3" s="26">
        <f t="shared" si="6"/>
        <v>389024.2948998767</v>
      </c>
      <c r="DC3" s="26">
        <f t="shared" si="6"/>
        <v>387879.48546604259</v>
      </c>
      <c r="DD3" s="26">
        <f t="shared" si="6"/>
        <v>386728.86612433178</v>
      </c>
      <c r="DE3" s="26">
        <f t="shared" si="6"/>
        <v>385572.40738946176</v>
      </c>
      <c r="DF3" s="26">
        <f t="shared" si="6"/>
        <v>384410.07962651231</v>
      </c>
      <c r="DG3" s="26">
        <f t="shared" si="6"/>
        <v>383241.85305016587</v>
      </c>
      <c r="DH3" s="26">
        <f t="shared" si="6"/>
        <v>382067.69772394444</v>
      </c>
      <c r="DI3" s="26">
        <f t="shared" si="6"/>
        <v>380887.58355944249</v>
      </c>
      <c r="DJ3" s="26">
        <f t="shared" si="6"/>
        <v>379701.48031555564</v>
      </c>
      <c r="DK3" s="26">
        <f t="shared" si="6"/>
        <v>378509.35759770608</v>
      </c>
      <c r="DL3" s="26">
        <f t="shared" si="6"/>
        <v>377311.18485706346</v>
      </c>
      <c r="DM3" s="26">
        <f t="shared" si="6"/>
        <v>376106.93138976209</v>
      </c>
      <c r="DN3" s="26">
        <f t="shared" si="6"/>
        <v>374896.56633611413</v>
      </c>
      <c r="DO3" s="26">
        <f t="shared" si="6"/>
        <v>373680.05867981893</v>
      </c>
      <c r="DP3" s="26">
        <f t="shared" si="6"/>
        <v>372457.37724716804</v>
      </c>
      <c r="DQ3" s="26">
        <f t="shared" si="6"/>
        <v>371228.4907062464</v>
      </c>
      <c r="DR3" s="26">
        <f t="shared" si="6"/>
        <v>369993.3675661296</v>
      </c>
      <c r="DS3" s="26">
        <f t="shared" si="6"/>
        <v>368751.97617607669</v>
      </c>
      <c r="DT3" s="26">
        <f t="shared" si="6"/>
        <v>367504.2847247193</v>
      </c>
      <c r="DU3" s="26">
        <f t="shared" si="6"/>
        <v>366250.26123924623</v>
      </c>
      <c r="DV3" s="26">
        <f t="shared" si="6"/>
        <v>364989.87358458439</v>
      </c>
      <c r="DW3" s="26">
        <f t="shared" si="6"/>
        <v>363723.08946257515</v>
      </c>
      <c r="DX3" s="26">
        <f t="shared" si="6"/>
        <v>362449.87641114672</v>
      </c>
      <c r="DY3" s="26">
        <f t="shared" si="6"/>
        <v>361170.20180348231</v>
      </c>
      <c r="DZ3" s="26">
        <f t="shared" si="6"/>
        <v>359884.03284718399</v>
      </c>
      <c r="EA3" s="26">
        <f t="shared" si="6"/>
        <v>358591.33658343245</v>
      </c>
      <c r="EB3" s="26">
        <f t="shared" si="6"/>
        <v>357292.0798861424</v>
      </c>
      <c r="EC3" s="26">
        <f t="shared" si="6"/>
        <v>355986.22946111357</v>
      </c>
      <c r="ED3" s="26">
        <f t="shared" si="6"/>
        <v>354673.75184517773</v>
      </c>
      <c r="EE3" s="26">
        <f t="shared" si="6"/>
        <v>353354.61340534099</v>
      </c>
      <c r="EF3" s="26">
        <f t="shared" ref="EF3:GQ3" si="7">EE7</f>
        <v>352028.7803379221</v>
      </c>
      <c r="EG3" s="26">
        <f t="shared" si="7"/>
        <v>350696.21866768604</v>
      </c>
      <c r="EH3" s="26">
        <f t="shared" si="7"/>
        <v>349356.89424697356</v>
      </c>
      <c r="EI3" s="26">
        <f t="shared" si="7"/>
        <v>348010.77275482594</v>
      </c>
      <c r="EJ3" s="26">
        <f t="shared" si="7"/>
        <v>346657.81969610567</v>
      </c>
      <c r="EK3" s="26">
        <f t="shared" si="7"/>
        <v>345298.00040061242</v>
      </c>
      <c r="EL3" s="26">
        <f t="shared" si="7"/>
        <v>343931.28002219455</v>
      </c>
      <c r="EM3" s="26">
        <f t="shared" si="7"/>
        <v>342557.62353785621</v>
      </c>
      <c r="EN3" s="26">
        <f t="shared" si="7"/>
        <v>341176.99574685981</v>
      </c>
      <c r="EO3" s="26">
        <f t="shared" si="7"/>
        <v>339789.36126982415</v>
      </c>
      <c r="EP3" s="26">
        <f t="shared" si="7"/>
        <v>338394.68454781751</v>
      </c>
      <c r="EQ3" s="26">
        <f t="shared" si="7"/>
        <v>336992.92984144669</v>
      </c>
      <c r="ER3" s="26">
        <f t="shared" si="7"/>
        <v>335584.06122994103</v>
      </c>
      <c r="ES3" s="26">
        <f t="shared" si="7"/>
        <v>334168.04261023196</v>
      </c>
      <c r="ET3" s="26">
        <f t="shared" si="7"/>
        <v>332744.83769602788</v>
      </c>
      <c r="EU3" s="26">
        <f t="shared" si="7"/>
        <v>331314.41001688421</v>
      </c>
      <c r="EV3" s="26">
        <f t="shared" si="7"/>
        <v>329876.72291726893</v>
      </c>
      <c r="EW3" s="26">
        <f t="shared" si="7"/>
        <v>328431.73955562309</v>
      </c>
      <c r="EX3" s="26">
        <f t="shared" si="7"/>
        <v>326979.42290341685</v>
      </c>
      <c r="EY3" s="26">
        <f t="shared" si="7"/>
        <v>325519.73574420071</v>
      </c>
      <c r="EZ3" s="26">
        <f t="shared" si="7"/>
        <v>324052.64067265153</v>
      </c>
      <c r="FA3" s="26">
        <f t="shared" si="7"/>
        <v>322578.10009361425</v>
      </c>
      <c r="FB3" s="26">
        <f t="shared" si="7"/>
        <v>321096.07622113836</v>
      </c>
      <c r="FC3" s="26">
        <f t="shared" si="7"/>
        <v>319606.53107750963</v>
      </c>
      <c r="FD3" s="26">
        <f t="shared" si="7"/>
        <v>318109.42649227701</v>
      </c>
      <c r="FE3" s="26">
        <f t="shared" si="7"/>
        <v>316604.72410127433</v>
      </c>
      <c r="FF3" s="26">
        <f t="shared" si="7"/>
        <v>315092.38534563727</v>
      </c>
      <c r="FG3" s="26">
        <f t="shared" si="7"/>
        <v>313572.37147081539</v>
      </c>
      <c r="FH3" s="26">
        <f t="shared" si="7"/>
        <v>312044.64352557878</v>
      </c>
      <c r="FI3" s="26">
        <f t="shared" si="7"/>
        <v>310509.16236102011</v>
      </c>
      <c r="FJ3" s="26">
        <f t="shared" si="7"/>
        <v>308965.88862955128</v>
      </c>
      <c r="FK3" s="26">
        <f t="shared" si="7"/>
        <v>307414.78278389527</v>
      </c>
      <c r="FL3" s="26">
        <f t="shared" si="7"/>
        <v>305855.80507607252</v>
      </c>
      <c r="FM3" s="26">
        <f t="shared" si="7"/>
        <v>304288.91555638256</v>
      </c>
      <c r="FN3" s="26">
        <f t="shared" si="7"/>
        <v>302714.0740723802</v>
      </c>
      <c r="FO3" s="26">
        <f t="shared" si="7"/>
        <v>301131.24026784656</v>
      </c>
      <c r="FP3" s="26">
        <f t="shared" si="7"/>
        <v>299540.37358175486</v>
      </c>
      <c r="FQ3" s="26">
        <f t="shared" si="7"/>
        <v>297941.43324723124</v>
      </c>
      <c r="FR3" s="26">
        <f t="shared" si="7"/>
        <v>296334.37829050992</v>
      </c>
      <c r="FS3" s="26">
        <f t="shared" si="7"/>
        <v>294719.16752988327</v>
      </c>
      <c r="FT3" s="26">
        <f t="shared" si="7"/>
        <v>293095.75957464642</v>
      </c>
      <c r="FU3" s="26">
        <f t="shared" si="7"/>
        <v>291464.11282403674</v>
      </c>
      <c r="FV3" s="26">
        <f t="shared" si="7"/>
        <v>289824.18546616775</v>
      </c>
      <c r="FW3" s="26">
        <f t="shared" si="7"/>
        <v>288175.93547695753</v>
      </c>
      <c r="FX3" s="26">
        <f t="shared" si="7"/>
        <v>286519.3206190521</v>
      </c>
      <c r="FY3" s="26">
        <f t="shared" si="7"/>
        <v>284854.29844074277</v>
      </c>
      <c r="FZ3" s="26">
        <f t="shared" si="7"/>
        <v>283180.82627487852</v>
      </c>
      <c r="GA3" s="26">
        <f t="shared" si="7"/>
        <v>281498.86123777251</v>
      </c>
      <c r="GB3" s="26">
        <f t="shared" si="7"/>
        <v>279808.36022810318</v>
      </c>
      <c r="GC3" s="26">
        <f t="shared" si="7"/>
        <v>278109.27992580982</v>
      </c>
      <c r="GD3" s="26">
        <f t="shared" si="7"/>
        <v>276401.57679098233</v>
      </c>
      <c r="GE3" s="26">
        <f t="shared" si="7"/>
        <v>274685.20706274558</v>
      </c>
      <c r="GF3" s="26">
        <f t="shared" si="7"/>
        <v>272960.12675813801</v>
      </c>
      <c r="GG3" s="26">
        <f t="shared" si="7"/>
        <v>271226.29167098459</v>
      </c>
      <c r="GH3" s="26">
        <f t="shared" si="7"/>
        <v>269483.65737076383</v>
      </c>
      <c r="GI3" s="26">
        <f t="shared" si="7"/>
        <v>267732.17920146947</v>
      </c>
      <c r="GJ3" s="26">
        <f t="shared" si="7"/>
        <v>265971.81228046591</v>
      </c>
      <c r="GK3" s="26">
        <f t="shared" si="7"/>
        <v>264202.5114973383</v>
      </c>
      <c r="GL3" s="26">
        <f t="shared" si="7"/>
        <v>262424.2315127363</v>
      </c>
      <c r="GM3" s="26">
        <f t="shared" si="7"/>
        <v>260636.92675721244</v>
      </c>
      <c r="GN3" s="26">
        <f t="shared" si="7"/>
        <v>258840.5514300543</v>
      </c>
      <c r="GO3" s="26">
        <f t="shared" si="7"/>
        <v>257035.05949811082</v>
      </c>
      <c r="GP3" s="26">
        <f t="shared" si="7"/>
        <v>255220.40469461272</v>
      </c>
      <c r="GQ3" s="26">
        <f t="shared" si="7"/>
        <v>253396.54051798687</v>
      </c>
      <c r="GR3" s="26">
        <f t="shared" ref="GR3:JC3" si="8">GQ7</f>
        <v>251563.42023066466</v>
      </c>
      <c r="GS3" s="26">
        <f t="shared" si="8"/>
        <v>249720.99685788428</v>
      </c>
      <c r="GT3" s="26">
        <f t="shared" si="8"/>
        <v>247869.22318648704</v>
      </c>
      <c r="GU3" s="26">
        <f t="shared" si="8"/>
        <v>246008.05176370745</v>
      </c>
      <c r="GV3" s="26">
        <f t="shared" si="8"/>
        <v>244137.43489595727</v>
      </c>
      <c r="GW3" s="26">
        <f t="shared" si="8"/>
        <v>242257.32464760327</v>
      </c>
      <c r="GX3" s="26">
        <f t="shared" si="8"/>
        <v>240367.67283973887</v>
      </c>
      <c r="GY3" s="26">
        <f t="shared" si="8"/>
        <v>238468.43104894954</v>
      </c>
      <c r="GZ3" s="26">
        <f t="shared" si="8"/>
        <v>236559.55060607195</v>
      </c>
      <c r="HA3" s="26">
        <f t="shared" si="8"/>
        <v>234640.98259494678</v>
      </c>
      <c r="HB3" s="26">
        <f t="shared" si="8"/>
        <v>232712.67785116512</v>
      </c>
      <c r="HC3" s="26">
        <f t="shared" si="8"/>
        <v>230774.58696080878</v>
      </c>
      <c r="HD3" s="26">
        <f t="shared" si="8"/>
        <v>228826.66025918387</v>
      </c>
      <c r="HE3" s="26">
        <f t="shared" si="8"/>
        <v>226868.84782954823</v>
      </c>
      <c r="HF3" s="26">
        <f t="shared" si="8"/>
        <v>224901.09950183218</v>
      </c>
      <c r="HG3" s="26">
        <f t="shared" si="8"/>
        <v>222923.36485135299</v>
      </c>
      <c r="HH3" s="26">
        <f t="shared" si="8"/>
        <v>220935.5931975226</v>
      </c>
      <c r="HI3" s="26">
        <f t="shared" si="8"/>
        <v>218937.73360254904</v>
      </c>
      <c r="HJ3" s="26">
        <f t="shared" si="8"/>
        <v>216929.73487013098</v>
      </c>
      <c r="HK3" s="26">
        <f t="shared" si="8"/>
        <v>214911.54554414589</v>
      </c>
      <c r="HL3" s="26">
        <f t="shared" si="8"/>
        <v>212883.11390733143</v>
      </c>
      <c r="HM3" s="26">
        <f t="shared" si="8"/>
        <v>210844.38797996013</v>
      </c>
      <c r="HN3" s="26">
        <f t="shared" si="8"/>
        <v>208795.31551850741</v>
      </c>
      <c r="HO3" s="26">
        <f t="shared" si="8"/>
        <v>206735.84401431284</v>
      </c>
      <c r="HP3" s="26">
        <f t="shared" si="8"/>
        <v>204665.92069223447</v>
      </c>
      <c r="HQ3" s="26">
        <f t="shared" si="8"/>
        <v>202585.49250929657</v>
      </c>
      <c r="HR3" s="26">
        <f t="shared" si="8"/>
        <v>200494.50615333027</v>
      </c>
      <c r="HS3" s="26">
        <f t="shared" si="8"/>
        <v>198392.90804160741</v>
      </c>
      <c r="HT3" s="26">
        <f t="shared" si="8"/>
        <v>196280.64431946757</v>
      </c>
      <c r="HU3" s="26">
        <f t="shared" si="8"/>
        <v>194157.66085893786</v>
      </c>
      <c r="HV3" s="26">
        <f t="shared" si="8"/>
        <v>192023.90325734598</v>
      </c>
      <c r="HW3" s="26">
        <f t="shared" si="8"/>
        <v>189879.31683592603</v>
      </c>
      <c r="HX3" s="26">
        <f t="shared" si="8"/>
        <v>187723.84663841737</v>
      </c>
      <c r="HY3" s="26">
        <f t="shared" si="8"/>
        <v>185557.43742965633</v>
      </c>
      <c r="HZ3" s="26">
        <f t="shared" si="8"/>
        <v>183380.03369416084</v>
      </c>
      <c r="IA3" s="26">
        <f t="shared" si="8"/>
        <v>181191.57963470771</v>
      </c>
      <c r="IB3" s="26">
        <f t="shared" si="8"/>
        <v>178992.01917090284</v>
      </c>
      <c r="IC3" s="26">
        <f t="shared" si="8"/>
        <v>176781.29593774417</v>
      </c>
      <c r="ID3" s="26">
        <f t="shared" si="8"/>
        <v>174559.35328417722</v>
      </c>
      <c r="IE3" s="26">
        <f t="shared" si="8"/>
        <v>172326.13427164342</v>
      </c>
      <c r="IF3" s="26">
        <f t="shared" si="8"/>
        <v>170081.58167262102</v>
      </c>
      <c r="IG3" s="26">
        <f t="shared" si="8"/>
        <v>167825.63796915856</v>
      </c>
      <c r="IH3" s="26">
        <f t="shared" si="8"/>
        <v>165558.24535140104</v>
      </c>
      <c r="II3" s="26">
        <f t="shared" si="8"/>
        <v>163279.34571610839</v>
      </c>
      <c r="IJ3" s="26">
        <f t="shared" si="8"/>
        <v>160988.88066516665</v>
      </c>
      <c r="IK3" s="26">
        <f t="shared" si="8"/>
        <v>158686.79150409138</v>
      </c>
      <c r="IL3" s="26">
        <f t="shared" si="8"/>
        <v>156373.01924052366</v>
      </c>
      <c r="IM3" s="26">
        <f t="shared" si="8"/>
        <v>154047.50458271831</v>
      </c>
      <c r="IN3" s="26">
        <f t="shared" si="8"/>
        <v>151710.18793802461</v>
      </c>
      <c r="IO3" s="26">
        <f t="shared" si="8"/>
        <v>149361.00941135909</v>
      </c>
      <c r="IP3" s="26">
        <f t="shared" si="8"/>
        <v>146999.90880367073</v>
      </c>
      <c r="IQ3" s="26">
        <f t="shared" si="8"/>
        <v>144626.82561039834</v>
      </c>
      <c r="IR3" s="26">
        <f t="shared" si="8"/>
        <v>142241.69901992011</v>
      </c>
      <c r="IS3" s="26">
        <f t="shared" si="8"/>
        <v>139844.46791199522</v>
      </c>
      <c r="IT3" s="26">
        <f t="shared" si="8"/>
        <v>137435.07085619759</v>
      </c>
      <c r="IU3" s="26">
        <f t="shared" si="8"/>
        <v>135013.44611034179</v>
      </c>
      <c r="IV3" s="26">
        <f t="shared" si="8"/>
        <v>132579.53161890077</v>
      </c>
      <c r="IW3" s="26">
        <f t="shared" si="8"/>
        <v>130133.2650114157</v>
      </c>
      <c r="IX3" s="26">
        <f t="shared" si="8"/>
        <v>127674.58360089763</v>
      </c>
      <c r="IY3" s="26">
        <f t="shared" si="8"/>
        <v>125203.42438222119</v>
      </c>
      <c r="IZ3" s="26">
        <f t="shared" si="8"/>
        <v>122719.72403050995</v>
      </c>
      <c r="JA3" s="26">
        <f t="shared" si="8"/>
        <v>120223.4188995138</v>
      </c>
      <c r="JB3" s="26">
        <f t="shared" si="8"/>
        <v>117714.44501997784</v>
      </c>
      <c r="JC3" s="26">
        <f t="shared" si="8"/>
        <v>115192.73809800323</v>
      </c>
      <c r="JD3" s="26">
        <f t="shared" ref="JD3:KQ3" si="9">JC7</f>
        <v>112658.23351339959</v>
      </c>
      <c r="JE3" s="26">
        <f t="shared" si="9"/>
        <v>110110.8663180291</v>
      </c>
      <c r="JF3" s="26">
        <f t="shared" si="9"/>
        <v>107550.5712341421</v>
      </c>
      <c r="JG3" s="26">
        <f t="shared" si="9"/>
        <v>104977.28265270438</v>
      </c>
      <c r="JH3" s="26">
        <f t="shared" si="9"/>
        <v>102390.93463171586</v>
      </c>
      <c r="JI3" s="26">
        <f t="shared" si="9"/>
        <v>99791.460894520817</v>
      </c>
      <c r="JJ3" s="26">
        <f t="shared" si="9"/>
        <v>97178.794828109516</v>
      </c>
      <c r="JK3" s="26">
        <f t="shared" si="9"/>
        <v>94552.86948141118</v>
      </c>
      <c r="JL3" s="26">
        <f t="shared" si="9"/>
        <v>91913.617563578344</v>
      </c>
      <c r="JM3" s="26">
        <f t="shared" si="9"/>
        <v>89260.971442262511</v>
      </c>
      <c r="JN3" s="26">
        <f t="shared" si="9"/>
        <v>86594.863141880996</v>
      </c>
      <c r="JO3" s="26">
        <f t="shared" si="9"/>
        <v>83915.224341875044</v>
      </c>
      <c r="JP3" s="26">
        <f t="shared" si="9"/>
        <v>81221.986374959059</v>
      </c>
      <c r="JQ3" s="26">
        <f t="shared" si="9"/>
        <v>78515.080225360973</v>
      </c>
      <c r="JR3" s="26">
        <f t="shared" si="9"/>
        <v>75794.43652705368</v>
      </c>
      <c r="JS3" s="26">
        <f t="shared" si="9"/>
        <v>73059.985561977475</v>
      </c>
      <c r="JT3" s="26">
        <f t="shared" si="9"/>
        <v>70311.657258253515</v>
      </c>
      <c r="JU3" s="26">
        <f t="shared" si="9"/>
        <v>67549.381188388157</v>
      </c>
      <c r="JV3" s="26">
        <f t="shared" si="9"/>
        <v>64773.086567468228</v>
      </c>
      <c r="JW3" s="26">
        <f t="shared" si="9"/>
        <v>61982.702251347131</v>
      </c>
      <c r="JX3" s="26">
        <f t="shared" si="9"/>
        <v>59178.156734821721</v>
      </c>
      <c r="JY3" s="26">
        <f t="shared" si="9"/>
        <v>56359.378149799944</v>
      </c>
      <c r="JZ3" s="26">
        <f t="shared" si="9"/>
        <v>53526.294263459182</v>
      </c>
      <c r="KA3" s="26">
        <f t="shared" si="9"/>
        <v>50678.832476395241</v>
      </c>
      <c r="KB3" s="26">
        <f t="shared" si="9"/>
        <v>47816.919820761948</v>
      </c>
      <c r="KC3" s="26">
        <f t="shared" si="9"/>
        <v>44940.482958401321</v>
      </c>
      <c r="KD3" s="26">
        <f t="shared" si="9"/>
        <v>42049.448178964209</v>
      </c>
      <c r="KE3" s="26">
        <f t="shared" si="9"/>
        <v>39143.741398021455</v>
      </c>
      <c r="KF3" s="26">
        <f t="shared" si="9"/>
        <v>36223.288155165414</v>
      </c>
      <c r="KG3" s="26">
        <f t="shared" si="9"/>
        <v>33288.01361210188</v>
      </c>
      <c r="KH3" s="26">
        <f t="shared" si="9"/>
        <v>30337.842550732301</v>
      </c>
      <c r="KI3" s="26">
        <f t="shared" si="9"/>
        <v>27372.69937122627</v>
      </c>
      <c r="KJ3" s="26">
        <f t="shared" si="9"/>
        <v>24392.508090084244</v>
      </c>
      <c r="KK3" s="26">
        <f t="shared" si="9"/>
        <v>21397.192338190423</v>
      </c>
      <c r="KL3" s="26">
        <f t="shared" si="9"/>
        <v>18386.67535885574</v>
      </c>
      <c r="KM3" s="26">
        <f t="shared" si="9"/>
        <v>15360.880005850935</v>
      </c>
      <c r="KN3" s="26">
        <f t="shared" si="9"/>
        <v>12319.72874142963</v>
      </c>
      <c r="KO3" s="26">
        <f t="shared" si="9"/>
        <v>9263.143634341388</v>
      </c>
      <c r="KP3" s="26">
        <f t="shared" si="9"/>
        <v>6191.0463578346726</v>
      </c>
      <c r="KQ3" s="26">
        <f t="shared" si="9"/>
        <v>3103.3581876496855</v>
      </c>
      <c r="KR3" s="26"/>
      <c r="KS3" s="26"/>
      <c r="KT3" s="26"/>
      <c r="KU3" s="26"/>
    </row>
    <row r="4" spans="1:307" x14ac:dyDescent="0.25">
      <c r="B4" s="22" t="s">
        <v>11</v>
      </c>
      <c r="C4" s="29"/>
      <c r="D4" s="30">
        <f>-C17</f>
        <v>3119.1077304509981</v>
      </c>
      <c r="E4" s="30">
        <f>D4</f>
        <v>3119.1077304509981</v>
      </c>
      <c r="F4" s="30">
        <f>E4</f>
        <v>3119.1077304509981</v>
      </c>
      <c r="G4" s="30">
        <f>F4</f>
        <v>3119.1077304509981</v>
      </c>
      <c r="H4" s="30">
        <f t="shared" ref="H4:BS4" si="10">G4</f>
        <v>3119.1077304509981</v>
      </c>
      <c r="I4" s="30">
        <f t="shared" si="10"/>
        <v>3119.1077304509981</v>
      </c>
      <c r="J4" s="30">
        <f t="shared" si="10"/>
        <v>3119.1077304509981</v>
      </c>
      <c r="K4" s="30">
        <f t="shared" si="10"/>
        <v>3119.1077304509981</v>
      </c>
      <c r="L4" s="30">
        <f t="shared" si="10"/>
        <v>3119.1077304509981</v>
      </c>
      <c r="M4" s="30">
        <f t="shared" si="10"/>
        <v>3119.1077304509981</v>
      </c>
      <c r="N4" s="30">
        <f t="shared" si="10"/>
        <v>3119.1077304509981</v>
      </c>
      <c r="O4" s="30">
        <f t="shared" si="10"/>
        <v>3119.1077304509981</v>
      </c>
      <c r="P4" s="30">
        <f t="shared" si="10"/>
        <v>3119.1077304509981</v>
      </c>
      <c r="Q4" s="30">
        <f t="shared" si="10"/>
        <v>3119.1077304509981</v>
      </c>
      <c r="R4" s="30">
        <f t="shared" si="10"/>
        <v>3119.1077304509981</v>
      </c>
      <c r="S4" s="30">
        <f t="shared" si="10"/>
        <v>3119.1077304509981</v>
      </c>
      <c r="T4" s="30">
        <f t="shared" si="10"/>
        <v>3119.1077304509981</v>
      </c>
      <c r="U4" s="30">
        <f t="shared" si="10"/>
        <v>3119.1077304509981</v>
      </c>
      <c r="V4" s="30">
        <f t="shared" si="10"/>
        <v>3119.1077304509981</v>
      </c>
      <c r="W4" s="30">
        <f t="shared" si="10"/>
        <v>3119.1077304509981</v>
      </c>
      <c r="X4" s="30">
        <f t="shared" si="10"/>
        <v>3119.1077304509981</v>
      </c>
      <c r="Y4" s="30">
        <f t="shared" si="10"/>
        <v>3119.1077304509981</v>
      </c>
      <c r="Z4" s="30">
        <f t="shared" si="10"/>
        <v>3119.1077304509981</v>
      </c>
      <c r="AA4" s="30">
        <f t="shared" si="10"/>
        <v>3119.1077304509981</v>
      </c>
      <c r="AB4" s="30">
        <f t="shared" si="10"/>
        <v>3119.1077304509981</v>
      </c>
      <c r="AC4" s="30">
        <f t="shared" si="10"/>
        <v>3119.1077304509981</v>
      </c>
      <c r="AD4" s="30">
        <f t="shared" si="10"/>
        <v>3119.1077304509981</v>
      </c>
      <c r="AE4" s="30">
        <f t="shared" si="10"/>
        <v>3119.1077304509981</v>
      </c>
      <c r="AF4" s="30">
        <f t="shared" si="10"/>
        <v>3119.1077304509981</v>
      </c>
      <c r="AG4" s="30">
        <f t="shared" si="10"/>
        <v>3119.1077304509981</v>
      </c>
      <c r="AH4" s="30">
        <f t="shared" si="10"/>
        <v>3119.1077304509981</v>
      </c>
      <c r="AI4" s="30">
        <f t="shared" si="10"/>
        <v>3119.1077304509981</v>
      </c>
      <c r="AJ4" s="30">
        <f t="shared" si="10"/>
        <v>3119.1077304509981</v>
      </c>
      <c r="AK4" s="30">
        <f t="shared" si="10"/>
        <v>3119.1077304509981</v>
      </c>
      <c r="AL4" s="30">
        <f t="shared" si="10"/>
        <v>3119.1077304509981</v>
      </c>
      <c r="AM4" s="30">
        <f t="shared" si="10"/>
        <v>3119.1077304509981</v>
      </c>
      <c r="AN4" s="30">
        <f t="shared" si="10"/>
        <v>3119.1077304509981</v>
      </c>
      <c r="AO4" s="30">
        <f t="shared" si="10"/>
        <v>3119.1077304509981</v>
      </c>
      <c r="AP4" s="30">
        <f t="shared" si="10"/>
        <v>3119.1077304509981</v>
      </c>
      <c r="AQ4" s="30">
        <f t="shared" si="10"/>
        <v>3119.1077304509981</v>
      </c>
      <c r="AR4" s="30">
        <f t="shared" si="10"/>
        <v>3119.1077304509981</v>
      </c>
      <c r="AS4" s="30">
        <f t="shared" si="10"/>
        <v>3119.1077304509981</v>
      </c>
      <c r="AT4" s="30">
        <f t="shared" si="10"/>
        <v>3119.1077304509981</v>
      </c>
      <c r="AU4" s="30">
        <f t="shared" si="10"/>
        <v>3119.1077304509981</v>
      </c>
      <c r="AV4" s="30">
        <f t="shared" si="10"/>
        <v>3119.1077304509981</v>
      </c>
      <c r="AW4" s="30">
        <f t="shared" si="10"/>
        <v>3119.1077304509981</v>
      </c>
      <c r="AX4" s="30">
        <f t="shared" si="10"/>
        <v>3119.1077304509981</v>
      </c>
      <c r="AY4" s="30">
        <f t="shared" si="10"/>
        <v>3119.1077304509981</v>
      </c>
      <c r="AZ4" s="30">
        <f t="shared" si="10"/>
        <v>3119.1077304509981</v>
      </c>
      <c r="BA4" s="30">
        <f t="shared" si="10"/>
        <v>3119.1077304509981</v>
      </c>
      <c r="BB4" s="30">
        <f t="shared" si="10"/>
        <v>3119.1077304509981</v>
      </c>
      <c r="BC4" s="30">
        <f t="shared" si="10"/>
        <v>3119.1077304509981</v>
      </c>
      <c r="BD4" s="30">
        <f t="shared" si="10"/>
        <v>3119.1077304509981</v>
      </c>
      <c r="BE4" s="30">
        <f t="shared" si="10"/>
        <v>3119.1077304509981</v>
      </c>
      <c r="BF4" s="30">
        <f t="shared" si="10"/>
        <v>3119.1077304509981</v>
      </c>
      <c r="BG4" s="30">
        <f t="shared" si="10"/>
        <v>3119.1077304509981</v>
      </c>
      <c r="BH4" s="30">
        <f t="shared" si="10"/>
        <v>3119.1077304509981</v>
      </c>
      <c r="BI4" s="30">
        <f t="shared" si="10"/>
        <v>3119.1077304509981</v>
      </c>
      <c r="BJ4" s="30">
        <f t="shared" si="10"/>
        <v>3119.1077304509981</v>
      </c>
      <c r="BK4" s="28">
        <f t="shared" si="10"/>
        <v>3119.1077304509981</v>
      </c>
      <c r="BL4" s="30">
        <f t="shared" si="10"/>
        <v>3119.1077304509981</v>
      </c>
      <c r="BM4" s="30">
        <f t="shared" si="10"/>
        <v>3119.1077304509981</v>
      </c>
      <c r="BN4" s="30">
        <f t="shared" si="10"/>
        <v>3119.1077304509981</v>
      </c>
      <c r="BO4" s="30">
        <f t="shared" si="10"/>
        <v>3119.1077304509981</v>
      </c>
      <c r="BP4" s="30">
        <f t="shared" si="10"/>
        <v>3119.1077304509981</v>
      </c>
      <c r="BQ4" s="30">
        <f t="shared" si="10"/>
        <v>3119.1077304509981</v>
      </c>
      <c r="BR4" s="30">
        <f t="shared" si="10"/>
        <v>3119.1077304509981</v>
      </c>
      <c r="BS4" s="30">
        <f t="shared" si="10"/>
        <v>3119.1077304509981</v>
      </c>
      <c r="BT4" s="30">
        <f t="shared" ref="BT4:EE4" si="11">BS4</f>
        <v>3119.1077304509981</v>
      </c>
      <c r="BU4" s="30">
        <f t="shared" si="11"/>
        <v>3119.1077304509981</v>
      </c>
      <c r="BV4" s="30">
        <f t="shared" si="11"/>
        <v>3119.1077304509981</v>
      </c>
      <c r="BW4" s="30">
        <f t="shared" si="11"/>
        <v>3119.1077304509981</v>
      </c>
      <c r="BX4" s="30">
        <f t="shared" si="11"/>
        <v>3119.1077304509981</v>
      </c>
      <c r="BY4" s="30">
        <f t="shared" si="11"/>
        <v>3119.1077304509981</v>
      </c>
      <c r="BZ4" s="30">
        <f t="shared" si="11"/>
        <v>3119.1077304509981</v>
      </c>
      <c r="CA4" s="30">
        <f t="shared" si="11"/>
        <v>3119.1077304509981</v>
      </c>
      <c r="CB4" s="30">
        <f t="shared" si="11"/>
        <v>3119.1077304509981</v>
      </c>
      <c r="CC4" s="30">
        <f t="shared" si="11"/>
        <v>3119.1077304509981</v>
      </c>
      <c r="CD4" s="30">
        <f t="shared" si="11"/>
        <v>3119.1077304509981</v>
      </c>
      <c r="CE4" s="30">
        <f t="shared" si="11"/>
        <v>3119.1077304509981</v>
      </c>
      <c r="CF4" s="30">
        <f t="shared" si="11"/>
        <v>3119.1077304509981</v>
      </c>
      <c r="CG4" s="30">
        <f t="shared" si="11"/>
        <v>3119.1077304509981</v>
      </c>
      <c r="CH4" s="30">
        <f t="shared" si="11"/>
        <v>3119.1077304509981</v>
      </c>
      <c r="CI4" s="30">
        <f t="shared" si="11"/>
        <v>3119.1077304509981</v>
      </c>
      <c r="CJ4" s="30">
        <f t="shared" si="11"/>
        <v>3119.1077304509981</v>
      </c>
      <c r="CK4" s="30">
        <f t="shared" si="11"/>
        <v>3119.1077304509981</v>
      </c>
      <c r="CL4" s="30">
        <f t="shared" si="11"/>
        <v>3119.1077304509981</v>
      </c>
      <c r="CM4" s="30">
        <f t="shared" si="11"/>
        <v>3119.1077304509981</v>
      </c>
      <c r="CN4" s="30">
        <f t="shared" si="11"/>
        <v>3119.1077304509981</v>
      </c>
      <c r="CO4" s="30">
        <f t="shared" si="11"/>
        <v>3119.1077304509981</v>
      </c>
      <c r="CP4" s="30">
        <f t="shared" si="11"/>
        <v>3119.1077304509981</v>
      </c>
      <c r="CQ4" s="30">
        <f t="shared" si="11"/>
        <v>3119.1077304509981</v>
      </c>
      <c r="CR4" s="30">
        <f t="shared" si="11"/>
        <v>3119.1077304509981</v>
      </c>
      <c r="CS4" s="30">
        <f t="shared" si="11"/>
        <v>3119.1077304509981</v>
      </c>
      <c r="CT4" s="30">
        <f t="shared" si="11"/>
        <v>3119.1077304509981</v>
      </c>
      <c r="CU4" s="30">
        <f t="shared" si="11"/>
        <v>3119.1077304509981</v>
      </c>
      <c r="CV4" s="30">
        <f t="shared" si="11"/>
        <v>3119.1077304509981</v>
      </c>
      <c r="CW4" s="30">
        <f t="shared" si="11"/>
        <v>3119.1077304509981</v>
      </c>
      <c r="CX4" s="30">
        <f t="shared" si="11"/>
        <v>3119.1077304509981</v>
      </c>
      <c r="CY4" s="30">
        <f t="shared" si="11"/>
        <v>3119.1077304509981</v>
      </c>
      <c r="CZ4" s="30">
        <f t="shared" si="11"/>
        <v>3119.1077304509981</v>
      </c>
      <c r="DA4" s="30">
        <f t="shared" si="11"/>
        <v>3119.1077304509981</v>
      </c>
      <c r="DB4" s="30">
        <f t="shared" si="11"/>
        <v>3119.1077304509981</v>
      </c>
      <c r="DC4" s="30">
        <f t="shared" si="11"/>
        <v>3119.1077304509981</v>
      </c>
      <c r="DD4" s="30">
        <f t="shared" si="11"/>
        <v>3119.1077304509981</v>
      </c>
      <c r="DE4" s="30">
        <f t="shared" si="11"/>
        <v>3119.1077304509981</v>
      </c>
      <c r="DF4" s="30">
        <f t="shared" si="11"/>
        <v>3119.1077304509981</v>
      </c>
      <c r="DG4" s="30">
        <f t="shared" si="11"/>
        <v>3119.1077304509981</v>
      </c>
      <c r="DH4" s="30">
        <f t="shared" si="11"/>
        <v>3119.1077304509981</v>
      </c>
      <c r="DI4" s="30">
        <f t="shared" si="11"/>
        <v>3119.1077304509981</v>
      </c>
      <c r="DJ4" s="30">
        <f t="shared" si="11"/>
        <v>3119.1077304509981</v>
      </c>
      <c r="DK4" s="30">
        <f t="shared" si="11"/>
        <v>3119.1077304509981</v>
      </c>
      <c r="DL4" s="30">
        <f t="shared" si="11"/>
        <v>3119.1077304509981</v>
      </c>
      <c r="DM4" s="30">
        <f t="shared" si="11"/>
        <v>3119.1077304509981</v>
      </c>
      <c r="DN4" s="30">
        <f t="shared" si="11"/>
        <v>3119.1077304509981</v>
      </c>
      <c r="DO4" s="30">
        <f t="shared" si="11"/>
        <v>3119.1077304509981</v>
      </c>
      <c r="DP4" s="30">
        <f t="shared" si="11"/>
        <v>3119.1077304509981</v>
      </c>
      <c r="DQ4" s="30">
        <f t="shared" si="11"/>
        <v>3119.1077304509981</v>
      </c>
      <c r="DR4" s="30">
        <f t="shared" si="11"/>
        <v>3119.1077304509981</v>
      </c>
      <c r="DS4" s="30">
        <f t="shared" si="11"/>
        <v>3119.1077304509981</v>
      </c>
      <c r="DT4" s="30">
        <f t="shared" si="11"/>
        <v>3119.1077304509981</v>
      </c>
      <c r="DU4" s="30">
        <f t="shared" si="11"/>
        <v>3119.1077304509981</v>
      </c>
      <c r="DV4" s="30">
        <f t="shared" si="11"/>
        <v>3119.1077304509981</v>
      </c>
      <c r="DW4" s="30">
        <f t="shared" si="11"/>
        <v>3119.1077304509981</v>
      </c>
      <c r="DX4" s="30">
        <f t="shared" si="11"/>
        <v>3119.1077304509981</v>
      </c>
      <c r="DY4" s="30">
        <f t="shared" si="11"/>
        <v>3119.1077304509981</v>
      </c>
      <c r="DZ4" s="30">
        <f t="shared" si="11"/>
        <v>3119.1077304509981</v>
      </c>
      <c r="EA4" s="30">
        <f t="shared" si="11"/>
        <v>3119.1077304509981</v>
      </c>
      <c r="EB4" s="30">
        <f t="shared" si="11"/>
        <v>3119.1077304509981</v>
      </c>
      <c r="EC4" s="30">
        <f t="shared" si="11"/>
        <v>3119.1077304509981</v>
      </c>
      <c r="ED4" s="30">
        <f t="shared" si="11"/>
        <v>3119.1077304509981</v>
      </c>
      <c r="EE4" s="30">
        <f t="shared" si="11"/>
        <v>3119.1077304509981</v>
      </c>
      <c r="EF4" s="30">
        <f t="shared" ref="EF4:GQ4" si="12">EE4</f>
        <v>3119.1077304509981</v>
      </c>
      <c r="EG4" s="30">
        <f t="shared" si="12"/>
        <v>3119.1077304509981</v>
      </c>
      <c r="EH4" s="30">
        <f t="shared" si="12"/>
        <v>3119.1077304509981</v>
      </c>
      <c r="EI4" s="30">
        <f t="shared" si="12"/>
        <v>3119.1077304509981</v>
      </c>
      <c r="EJ4" s="30">
        <f t="shared" si="12"/>
        <v>3119.1077304509981</v>
      </c>
      <c r="EK4" s="30">
        <f t="shared" si="12"/>
        <v>3119.1077304509981</v>
      </c>
      <c r="EL4" s="30">
        <f t="shared" si="12"/>
        <v>3119.1077304509981</v>
      </c>
      <c r="EM4" s="30">
        <f t="shared" si="12"/>
        <v>3119.1077304509981</v>
      </c>
      <c r="EN4" s="30">
        <f t="shared" si="12"/>
        <v>3119.1077304509981</v>
      </c>
      <c r="EO4" s="30">
        <f t="shared" si="12"/>
        <v>3119.1077304509981</v>
      </c>
      <c r="EP4" s="30">
        <f t="shared" si="12"/>
        <v>3119.1077304509981</v>
      </c>
      <c r="EQ4" s="30">
        <f t="shared" si="12"/>
        <v>3119.1077304509981</v>
      </c>
      <c r="ER4" s="30">
        <f t="shared" si="12"/>
        <v>3119.1077304509981</v>
      </c>
      <c r="ES4" s="30">
        <f t="shared" si="12"/>
        <v>3119.1077304509981</v>
      </c>
      <c r="ET4" s="30">
        <f t="shared" si="12"/>
        <v>3119.1077304509981</v>
      </c>
      <c r="EU4" s="30">
        <f t="shared" si="12"/>
        <v>3119.1077304509981</v>
      </c>
      <c r="EV4" s="30">
        <f t="shared" si="12"/>
        <v>3119.1077304509981</v>
      </c>
      <c r="EW4" s="30">
        <f t="shared" si="12"/>
        <v>3119.1077304509981</v>
      </c>
      <c r="EX4" s="30">
        <f t="shared" si="12"/>
        <v>3119.1077304509981</v>
      </c>
      <c r="EY4" s="30">
        <f t="shared" si="12"/>
        <v>3119.1077304509981</v>
      </c>
      <c r="EZ4" s="30">
        <f t="shared" si="12"/>
        <v>3119.1077304509981</v>
      </c>
      <c r="FA4" s="30">
        <f t="shared" si="12"/>
        <v>3119.1077304509981</v>
      </c>
      <c r="FB4" s="30">
        <f t="shared" si="12"/>
        <v>3119.1077304509981</v>
      </c>
      <c r="FC4" s="30">
        <f t="shared" si="12"/>
        <v>3119.1077304509981</v>
      </c>
      <c r="FD4" s="30">
        <f t="shared" si="12"/>
        <v>3119.1077304509981</v>
      </c>
      <c r="FE4" s="30">
        <f t="shared" si="12"/>
        <v>3119.1077304509981</v>
      </c>
      <c r="FF4" s="30">
        <f t="shared" si="12"/>
        <v>3119.1077304509981</v>
      </c>
      <c r="FG4" s="30">
        <f t="shared" si="12"/>
        <v>3119.1077304509981</v>
      </c>
      <c r="FH4" s="30">
        <f t="shared" si="12"/>
        <v>3119.1077304509981</v>
      </c>
      <c r="FI4" s="30">
        <f t="shared" si="12"/>
        <v>3119.1077304509981</v>
      </c>
      <c r="FJ4" s="30">
        <f t="shared" si="12"/>
        <v>3119.1077304509981</v>
      </c>
      <c r="FK4" s="30">
        <f t="shared" si="12"/>
        <v>3119.1077304509981</v>
      </c>
      <c r="FL4" s="30">
        <f t="shared" si="12"/>
        <v>3119.1077304509981</v>
      </c>
      <c r="FM4" s="30">
        <f t="shared" si="12"/>
        <v>3119.1077304509981</v>
      </c>
      <c r="FN4" s="30">
        <f t="shared" si="12"/>
        <v>3119.1077304509981</v>
      </c>
      <c r="FO4" s="30">
        <f t="shared" si="12"/>
        <v>3119.1077304509981</v>
      </c>
      <c r="FP4" s="30">
        <f t="shared" si="12"/>
        <v>3119.1077304509981</v>
      </c>
      <c r="FQ4" s="30">
        <f t="shared" si="12"/>
        <v>3119.1077304509981</v>
      </c>
      <c r="FR4" s="30">
        <f t="shared" si="12"/>
        <v>3119.1077304509981</v>
      </c>
      <c r="FS4" s="30">
        <f t="shared" si="12"/>
        <v>3119.1077304509981</v>
      </c>
      <c r="FT4" s="30">
        <f t="shared" si="12"/>
        <v>3119.1077304509981</v>
      </c>
      <c r="FU4" s="30">
        <f t="shared" si="12"/>
        <v>3119.1077304509981</v>
      </c>
      <c r="FV4" s="30">
        <f t="shared" si="12"/>
        <v>3119.1077304509981</v>
      </c>
      <c r="FW4" s="30">
        <f t="shared" si="12"/>
        <v>3119.1077304509981</v>
      </c>
      <c r="FX4" s="30">
        <f t="shared" si="12"/>
        <v>3119.1077304509981</v>
      </c>
      <c r="FY4" s="30">
        <f t="shared" si="12"/>
        <v>3119.1077304509981</v>
      </c>
      <c r="FZ4" s="30">
        <f t="shared" si="12"/>
        <v>3119.1077304509981</v>
      </c>
      <c r="GA4" s="30">
        <f t="shared" si="12"/>
        <v>3119.1077304509981</v>
      </c>
      <c r="GB4" s="30">
        <f t="shared" si="12"/>
        <v>3119.1077304509981</v>
      </c>
      <c r="GC4" s="30">
        <f t="shared" si="12"/>
        <v>3119.1077304509981</v>
      </c>
      <c r="GD4" s="30">
        <f t="shared" si="12"/>
        <v>3119.1077304509981</v>
      </c>
      <c r="GE4" s="30">
        <f t="shared" si="12"/>
        <v>3119.1077304509981</v>
      </c>
      <c r="GF4" s="30">
        <f t="shared" si="12"/>
        <v>3119.1077304509981</v>
      </c>
      <c r="GG4" s="30">
        <f t="shared" si="12"/>
        <v>3119.1077304509981</v>
      </c>
      <c r="GH4" s="30">
        <f t="shared" si="12"/>
        <v>3119.1077304509981</v>
      </c>
      <c r="GI4" s="30">
        <f t="shared" si="12"/>
        <v>3119.1077304509981</v>
      </c>
      <c r="GJ4" s="30">
        <f t="shared" si="12"/>
        <v>3119.1077304509981</v>
      </c>
      <c r="GK4" s="30">
        <f t="shared" si="12"/>
        <v>3119.1077304509981</v>
      </c>
      <c r="GL4" s="30">
        <f t="shared" si="12"/>
        <v>3119.1077304509981</v>
      </c>
      <c r="GM4" s="30">
        <f t="shared" si="12"/>
        <v>3119.1077304509981</v>
      </c>
      <c r="GN4" s="30">
        <f t="shared" si="12"/>
        <v>3119.1077304509981</v>
      </c>
      <c r="GO4" s="30">
        <f t="shared" si="12"/>
        <v>3119.1077304509981</v>
      </c>
      <c r="GP4" s="30">
        <f t="shared" si="12"/>
        <v>3119.1077304509981</v>
      </c>
      <c r="GQ4" s="30">
        <f t="shared" si="12"/>
        <v>3119.1077304509981</v>
      </c>
      <c r="GR4" s="30">
        <f t="shared" ref="GR4:JC4" si="13">GQ4</f>
        <v>3119.1077304509981</v>
      </c>
      <c r="GS4" s="30">
        <f t="shared" si="13"/>
        <v>3119.1077304509981</v>
      </c>
      <c r="GT4" s="30">
        <f t="shared" si="13"/>
        <v>3119.1077304509981</v>
      </c>
      <c r="GU4" s="30">
        <f t="shared" si="13"/>
        <v>3119.1077304509981</v>
      </c>
      <c r="GV4" s="30">
        <f t="shared" si="13"/>
        <v>3119.1077304509981</v>
      </c>
      <c r="GW4" s="30">
        <f t="shared" si="13"/>
        <v>3119.1077304509981</v>
      </c>
      <c r="GX4" s="30">
        <f t="shared" si="13"/>
        <v>3119.1077304509981</v>
      </c>
      <c r="GY4" s="30">
        <f t="shared" si="13"/>
        <v>3119.1077304509981</v>
      </c>
      <c r="GZ4" s="30">
        <f t="shared" si="13"/>
        <v>3119.1077304509981</v>
      </c>
      <c r="HA4" s="30">
        <f t="shared" si="13"/>
        <v>3119.1077304509981</v>
      </c>
      <c r="HB4" s="30">
        <f t="shared" si="13"/>
        <v>3119.1077304509981</v>
      </c>
      <c r="HC4" s="30">
        <f t="shared" si="13"/>
        <v>3119.1077304509981</v>
      </c>
      <c r="HD4" s="30">
        <f t="shared" si="13"/>
        <v>3119.1077304509981</v>
      </c>
      <c r="HE4" s="30">
        <f t="shared" si="13"/>
        <v>3119.1077304509981</v>
      </c>
      <c r="HF4" s="30">
        <f t="shared" si="13"/>
        <v>3119.1077304509981</v>
      </c>
      <c r="HG4" s="30">
        <f t="shared" si="13"/>
        <v>3119.1077304509981</v>
      </c>
      <c r="HH4" s="30">
        <f t="shared" si="13"/>
        <v>3119.1077304509981</v>
      </c>
      <c r="HI4" s="30">
        <f t="shared" si="13"/>
        <v>3119.1077304509981</v>
      </c>
      <c r="HJ4" s="30">
        <f t="shared" si="13"/>
        <v>3119.1077304509981</v>
      </c>
      <c r="HK4" s="30">
        <f t="shared" si="13"/>
        <v>3119.1077304509981</v>
      </c>
      <c r="HL4" s="30">
        <f t="shared" si="13"/>
        <v>3119.1077304509981</v>
      </c>
      <c r="HM4" s="30">
        <f t="shared" si="13"/>
        <v>3119.1077304509981</v>
      </c>
      <c r="HN4" s="30">
        <f t="shared" si="13"/>
        <v>3119.1077304509981</v>
      </c>
      <c r="HO4" s="30">
        <f t="shared" si="13"/>
        <v>3119.1077304509981</v>
      </c>
      <c r="HP4" s="30">
        <f t="shared" si="13"/>
        <v>3119.1077304509981</v>
      </c>
      <c r="HQ4" s="30">
        <f t="shared" si="13"/>
        <v>3119.1077304509981</v>
      </c>
      <c r="HR4" s="30">
        <f t="shared" si="13"/>
        <v>3119.1077304509981</v>
      </c>
      <c r="HS4" s="30">
        <f t="shared" si="13"/>
        <v>3119.1077304509981</v>
      </c>
      <c r="HT4" s="30">
        <f t="shared" si="13"/>
        <v>3119.1077304509981</v>
      </c>
      <c r="HU4" s="30">
        <f t="shared" si="13"/>
        <v>3119.1077304509981</v>
      </c>
      <c r="HV4" s="30">
        <f t="shared" si="13"/>
        <v>3119.1077304509981</v>
      </c>
      <c r="HW4" s="30">
        <f t="shared" si="13"/>
        <v>3119.1077304509981</v>
      </c>
      <c r="HX4" s="30">
        <f t="shared" si="13"/>
        <v>3119.1077304509981</v>
      </c>
      <c r="HY4" s="30">
        <f t="shared" si="13"/>
        <v>3119.1077304509981</v>
      </c>
      <c r="HZ4" s="30">
        <f t="shared" si="13"/>
        <v>3119.1077304509981</v>
      </c>
      <c r="IA4" s="30">
        <f t="shared" si="13"/>
        <v>3119.1077304509981</v>
      </c>
      <c r="IB4" s="30">
        <f t="shared" si="13"/>
        <v>3119.1077304509981</v>
      </c>
      <c r="IC4" s="30">
        <f t="shared" si="13"/>
        <v>3119.1077304509981</v>
      </c>
      <c r="ID4" s="30">
        <f t="shared" si="13"/>
        <v>3119.1077304509981</v>
      </c>
      <c r="IE4" s="30">
        <f t="shared" si="13"/>
        <v>3119.1077304509981</v>
      </c>
      <c r="IF4" s="30">
        <f t="shared" si="13"/>
        <v>3119.1077304509981</v>
      </c>
      <c r="IG4" s="30">
        <f t="shared" si="13"/>
        <v>3119.1077304509981</v>
      </c>
      <c r="IH4" s="30">
        <f t="shared" si="13"/>
        <v>3119.1077304509981</v>
      </c>
      <c r="II4" s="30">
        <f t="shared" si="13"/>
        <v>3119.1077304509981</v>
      </c>
      <c r="IJ4" s="30">
        <f t="shared" si="13"/>
        <v>3119.1077304509981</v>
      </c>
      <c r="IK4" s="30">
        <f t="shared" si="13"/>
        <v>3119.1077304509981</v>
      </c>
      <c r="IL4" s="30">
        <f t="shared" si="13"/>
        <v>3119.1077304509981</v>
      </c>
      <c r="IM4" s="30">
        <f t="shared" si="13"/>
        <v>3119.1077304509981</v>
      </c>
      <c r="IN4" s="30">
        <f t="shared" si="13"/>
        <v>3119.1077304509981</v>
      </c>
      <c r="IO4" s="30">
        <f t="shared" si="13"/>
        <v>3119.1077304509981</v>
      </c>
      <c r="IP4" s="30">
        <f t="shared" si="13"/>
        <v>3119.1077304509981</v>
      </c>
      <c r="IQ4" s="30">
        <f t="shared" si="13"/>
        <v>3119.1077304509981</v>
      </c>
      <c r="IR4" s="30">
        <f t="shared" si="13"/>
        <v>3119.1077304509981</v>
      </c>
      <c r="IS4" s="30">
        <f t="shared" si="13"/>
        <v>3119.1077304509981</v>
      </c>
      <c r="IT4" s="30">
        <f t="shared" si="13"/>
        <v>3119.1077304509981</v>
      </c>
      <c r="IU4" s="30">
        <f t="shared" si="13"/>
        <v>3119.1077304509981</v>
      </c>
      <c r="IV4" s="30">
        <f t="shared" si="13"/>
        <v>3119.1077304509981</v>
      </c>
      <c r="IW4" s="30">
        <f t="shared" si="13"/>
        <v>3119.1077304509981</v>
      </c>
      <c r="IX4" s="30">
        <f t="shared" si="13"/>
        <v>3119.1077304509981</v>
      </c>
      <c r="IY4" s="30">
        <f t="shared" si="13"/>
        <v>3119.1077304509981</v>
      </c>
      <c r="IZ4" s="30">
        <f t="shared" si="13"/>
        <v>3119.1077304509981</v>
      </c>
      <c r="JA4" s="30">
        <f t="shared" si="13"/>
        <v>3119.1077304509981</v>
      </c>
      <c r="JB4" s="30">
        <f t="shared" si="13"/>
        <v>3119.1077304509981</v>
      </c>
      <c r="JC4" s="30">
        <f t="shared" si="13"/>
        <v>3119.1077304509981</v>
      </c>
      <c r="JD4" s="30">
        <f t="shared" ref="JD4:KQ4" si="14">JC4</f>
        <v>3119.1077304509981</v>
      </c>
      <c r="JE4" s="30">
        <f t="shared" si="14"/>
        <v>3119.1077304509981</v>
      </c>
      <c r="JF4" s="30">
        <f t="shared" si="14"/>
        <v>3119.1077304509981</v>
      </c>
      <c r="JG4" s="30">
        <f t="shared" si="14"/>
        <v>3119.1077304509981</v>
      </c>
      <c r="JH4" s="30">
        <f t="shared" si="14"/>
        <v>3119.1077304509981</v>
      </c>
      <c r="JI4" s="30">
        <f t="shared" si="14"/>
        <v>3119.1077304509981</v>
      </c>
      <c r="JJ4" s="30">
        <f t="shared" si="14"/>
        <v>3119.1077304509981</v>
      </c>
      <c r="JK4" s="30">
        <f t="shared" si="14"/>
        <v>3119.1077304509981</v>
      </c>
      <c r="JL4" s="30">
        <f t="shared" si="14"/>
        <v>3119.1077304509981</v>
      </c>
      <c r="JM4" s="30">
        <f t="shared" si="14"/>
        <v>3119.1077304509981</v>
      </c>
      <c r="JN4" s="30">
        <f t="shared" si="14"/>
        <v>3119.1077304509981</v>
      </c>
      <c r="JO4" s="30">
        <f t="shared" si="14"/>
        <v>3119.1077304509981</v>
      </c>
      <c r="JP4" s="30">
        <f t="shared" si="14"/>
        <v>3119.1077304509981</v>
      </c>
      <c r="JQ4" s="30">
        <f t="shared" si="14"/>
        <v>3119.1077304509981</v>
      </c>
      <c r="JR4" s="30">
        <f t="shared" si="14"/>
        <v>3119.1077304509981</v>
      </c>
      <c r="JS4" s="30">
        <f t="shared" si="14"/>
        <v>3119.1077304509981</v>
      </c>
      <c r="JT4" s="30">
        <f t="shared" si="14"/>
        <v>3119.1077304509981</v>
      </c>
      <c r="JU4" s="30">
        <f t="shared" si="14"/>
        <v>3119.1077304509981</v>
      </c>
      <c r="JV4" s="30">
        <f t="shared" si="14"/>
        <v>3119.1077304509981</v>
      </c>
      <c r="JW4" s="30">
        <f t="shared" si="14"/>
        <v>3119.1077304509981</v>
      </c>
      <c r="JX4" s="30">
        <f t="shared" si="14"/>
        <v>3119.1077304509981</v>
      </c>
      <c r="JY4" s="30">
        <f t="shared" si="14"/>
        <v>3119.1077304509981</v>
      </c>
      <c r="JZ4" s="30">
        <f t="shared" si="14"/>
        <v>3119.1077304509981</v>
      </c>
      <c r="KA4" s="30">
        <f t="shared" si="14"/>
        <v>3119.1077304509981</v>
      </c>
      <c r="KB4" s="30">
        <f t="shared" si="14"/>
        <v>3119.1077304509981</v>
      </c>
      <c r="KC4" s="30">
        <f t="shared" si="14"/>
        <v>3119.1077304509981</v>
      </c>
      <c r="KD4" s="30">
        <f t="shared" si="14"/>
        <v>3119.1077304509981</v>
      </c>
      <c r="KE4" s="30">
        <f t="shared" si="14"/>
        <v>3119.1077304509981</v>
      </c>
      <c r="KF4" s="30">
        <f t="shared" si="14"/>
        <v>3119.1077304509981</v>
      </c>
      <c r="KG4" s="30">
        <f t="shared" si="14"/>
        <v>3119.1077304509981</v>
      </c>
      <c r="KH4" s="30">
        <f t="shared" si="14"/>
        <v>3119.1077304509981</v>
      </c>
      <c r="KI4" s="30">
        <f t="shared" si="14"/>
        <v>3119.1077304509981</v>
      </c>
      <c r="KJ4" s="30">
        <f t="shared" si="14"/>
        <v>3119.1077304509981</v>
      </c>
      <c r="KK4" s="30">
        <f t="shared" si="14"/>
        <v>3119.1077304509981</v>
      </c>
      <c r="KL4" s="30">
        <f t="shared" si="14"/>
        <v>3119.1077304509981</v>
      </c>
      <c r="KM4" s="30">
        <f t="shared" si="14"/>
        <v>3119.1077304509981</v>
      </c>
      <c r="KN4" s="30">
        <f t="shared" si="14"/>
        <v>3119.1077304509981</v>
      </c>
      <c r="KO4" s="30">
        <f t="shared" si="14"/>
        <v>3119.1077304509981</v>
      </c>
      <c r="KP4" s="30">
        <f t="shared" si="14"/>
        <v>3119.1077304509981</v>
      </c>
      <c r="KQ4" s="30">
        <f t="shared" si="14"/>
        <v>3119.1077304509981</v>
      </c>
      <c r="KR4" s="30"/>
      <c r="KS4" s="30"/>
      <c r="KT4" s="30"/>
      <c r="KU4" s="30"/>
    </row>
    <row r="5" spans="1:307" x14ac:dyDescent="0.25">
      <c r="A5" s="31">
        <f>C14/C12</f>
        <v>5.0750000000000005E-3</v>
      </c>
      <c r="B5" s="22" t="s">
        <v>12</v>
      </c>
      <c r="C5" s="4" t="s">
        <v>26</v>
      </c>
      <c r="D5" s="59">
        <f>C3*A5</f>
        <v>2436.0000000000005</v>
      </c>
      <c r="E5" s="26">
        <f>E3*$A$5</f>
        <v>2432.5332282679615</v>
      </c>
      <c r="F5" s="27">
        <f>F3*$A$5</f>
        <v>2429.0488626693827</v>
      </c>
      <c r="G5" s="26">
        <f>G3*$A$5</f>
        <v>2425.5468139153913</v>
      </c>
      <c r="H5" s="26">
        <f t="shared" ref="H5:BS5" si="15">H3*$A$5</f>
        <v>2422.0269922639727</v>
      </c>
      <c r="I5" s="26">
        <f t="shared" si="15"/>
        <v>2418.4893075176738</v>
      </c>
      <c r="J5" s="26">
        <f t="shared" si="15"/>
        <v>2414.9336690212872</v>
      </c>
      <c r="K5" s="26">
        <f t="shared" si="15"/>
        <v>2411.3599856595315</v>
      </c>
      <c r="L5" s="26">
        <f t="shared" si="15"/>
        <v>2407.7681658547149</v>
      </c>
      <c r="M5" s="26">
        <f t="shared" si="15"/>
        <v>2404.1581175643887</v>
      </c>
      <c r="N5" s="26">
        <f t="shared" si="15"/>
        <v>2400.5297482789892</v>
      </c>
      <c r="O5" s="26">
        <f t="shared" si="15"/>
        <v>2396.8829650194662</v>
      </c>
      <c r="P5" s="26">
        <f t="shared" si="15"/>
        <v>2393.2176743349014</v>
      </c>
      <c r="Q5" s="26">
        <f t="shared" si="15"/>
        <v>2389.5337823001119</v>
      </c>
      <c r="R5" s="26">
        <f t="shared" si="15"/>
        <v>2385.8311945132459</v>
      </c>
      <c r="S5" s="26">
        <f t="shared" si="15"/>
        <v>2382.109816093362</v>
      </c>
      <c r="T5" s="26">
        <f t="shared" si="15"/>
        <v>2378.3695516779972</v>
      </c>
      <c r="U5" s="26">
        <f t="shared" si="15"/>
        <v>2374.6103054207242</v>
      </c>
      <c r="V5" s="26">
        <f t="shared" si="15"/>
        <v>2370.8319809886952</v>
      </c>
      <c r="W5" s="26">
        <f t="shared" si="15"/>
        <v>2367.0344815601743</v>
      </c>
      <c r="X5" s="26">
        <f t="shared" si="15"/>
        <v>2363.2177098220532</v>
      </c>
      <c r="Y5" s="26">
        <f t="shared" si="15"/>
        <v>2359.3815679673617</v>
      </c>
      <c r="Z5" s="26">
        <f t="shared" si="15"/>
        <v>2355.5259576927569</v>
      </c>
      <c r="AA5" s="26">
        <f t="shared" si="15"/>
        <v>2351.6507801960092</v>
      </c>
      <c r="AB5" s="26">
        <f t="shared" si="15"/>
        <v>2347.7559361734652</v>
      </c>
      <c r="AC5" s="26">
        <f t="shared" si="15"/>
        <v>2343.8413258175065</v>
      </c>
      <c r="AD5" s="26">
        <f t="shared" si="15"/>
        <v>2339.9068488139919</v>
      </c>
      <c r="AE5" s="26">
        <f t="shared" si="15"/>
        <v>2335.9524043396841</v>
      </c>
      <c r="AF5" s="26">
        <f t="shared" si="15"/>
        <v>2331.9778910596692</v>
      </c>
      <c r="AG5" s="26">
        <f t="shared" si="15"/>
        <v>2327.9832071247583</v>
      </c>
      <c r="AH5" s="26">
        <f t="shared" si="15"/>
        <v>2323.9682501688776</v>
      </c>
      <c r="AI5" s="26">
        <f t="shared" si="15"/>
        <v>2319.9329173064457</v>
      </c>
      <c r="AJ5" s="26">
        <f t="shared" si="15"/>
        <v>2315.8771051297372</v>
      </c>
      <c r="AK5" s="26">
        <f t="shared" si="15"/>
        <v>2311.8007097062314</v>
      </c>
      <c r="AL5" s="26">
        <f t="shared" si="15"/>
        <v>2307.7036265759516</v>
      </c>
      <c r="AM5" s="26">
        <f t="shared" si="15"/>
        <v>2303.5857507487858</v>
      </c>
      <c r="AN5" s="26">
        <f t="shared" si="15"/>
        <v>2299.4469767017972</v>
      </c>
      <c r="AO5" s="26">
        <f t="shared" si="15"/>
        <v>2295.2871983765199</v>
      </c>
      <c r="AP5" s="26">
        <f t="shared" si="15"/>
        <v>2291.1063091762421</v>
      </c>
      <c r="AQ5" s="26">
        <f t="shared" si="15"/>
        <v>2286.9042019632725</v>
      </c>
      <c r="AR5" s="26">
        <f t="shared" si="15"/>
        <v>2282.6807690561977</v>
      </c>
      <c r="AS5" s="26">
        <f t="shared" si="15"/>
        <v>2278.4359022271192</v>
      </c>
      <c r="AT5" s="26">
        <f t="shared" si="15"/>
        <v>2274.169492698883</v>
      </c>
      <c r="AU5" s="26">
        <f t="shared" si="15"/>
        <v>2269.8814311422911</v>
      </c>
      <c r="AV5" s="26">
        <f t="shared" si="15"/>
        <v>2265.5716076732992</v>
      </c>
      <c r="AW5" s="26">
        <f t="shared" si="15"/>
        <v>2261.2399118502026</v>
      </c>
      <c r="AX5" s="26">
        <f t="shared" si="15"/>
        <v>2256.8862326708036</v>
      </c>
      <c r="AY5" s="26">
        <f t="shared" si="15"/>
        <v>2252.510458569569</v>
      </c>
      <c r="AZ5" s="26">
        <f t="shared" si="15"/>
        <v>2248.1124774147711</v>
      </c>
      <c r="BA5" s="26">
        <f t="shared" si="15"/>
        <v>2243.6921765056122</v>
      </c>
      <c r="BB5" s="26">
        <f t="shared" si="15"/>
        <v>2239.2494425693394</v>
      </c>
      <c r="BC5" s="26">
        <f t="shared" si="15"/>
        <v>2234.7841617583399</v>
      </c>
      <c r="BD5" s="26">
        <f t="shared" si="15"/>
        <v>2230.2962196472245</v>
      </c>
      <c r="BE5" s="26">
        <f t="shared" si="15"/>
        <v>2225.7855012298955</v>
      </c>
      <c r="BF5" s="26">
        <f t="shared" si="15"/>
        <v>2221.2518909165983</v>
      </c>
      <c r="BG5" s="26">
        <f t="shared" si="15"/>
        <v>2216.6952725309616</v>
      </c>
      <c r="BH5" s="26">
        <f t="shared" si="15"/>
        <v>2212.1155293070174</v>
      </c>
      <c r="BI5" s="26">
        <f t="shared" si="15"/>
        <v>2207.5125438862115</v>
      </c>
      <c r="BJ5" s="26">
        <f t="shared" si="15"/>
        <v>2202.8861983143952</v>
      </c>
      <c r="BK5" s="28">
        <f t="shared" si="15"/>
        <v>2198.2363740388018</v>
      </c>
      <c r="BL5" s="26">
        <f t="shared" si="15"/>
        <v>2193.5629519050103</v>
      </c>
      <c r="BM5" s="26">
        <f t="shared" si="15"/>
        <v>2188.8658121538892</v>
      </c>
      <c r="BN5" s="26">
        <f t="shared" si="15"/>
        <v>2184.1448344185314</v>
      </c>
      <c r="BO5" s="26">
        <f t="shared" si="15"/>
        <v>2179.3998977211663</v>
      </c>
      <c r="BP5" s="26">
        <f t="shared" si="15"/>
        <v>2174.6308804700625</v>
      </c>
      <c r="BQ5" s="26">
        <f t="shared" si="15"/>
        <v>2169.8376604564091</v>
      </c>
      <c r="BR5" s="26">
        <f t="shared" si="15"/>
        <v>2165.0201148511865</v>
      </c>
      <c r="BS5" s="26">
        <f t="shared" si="15"/>
        <v>2160.1781202020175</v>
      </c>
      <c r="BT5" s="26">
        <f t="shared" ref="BT5:EE5" si="16">BT3*$A$5</f>
        <v>2155.3115524300038</v>
      </c>
      <c r="BU5" s="26">
        <f t="shared" si="16"/>
        <v>2150.4202868265475</v>
      </c>
      <c r="BV5" s="26">
        <f t="shared" si="16"/>
        <v>2145.5041980501533</v>
      </c>
      <c r="BW5" s="26">
        <f t="shared" si="16"/>
        <v>2140.5631601232189</v>
      </c>
      <c r="BX5" s="26">
        <f t="shared" si="16"/>
        <v>2135.5970464288052</v>
      </c>
      <c r="BY5" s="26">
        <f t="shared" si="16"/>
        <v>2130.6057297073926</v>
      </c>
      <c r="BZ5" s="26">
        <f t="shared" si="16"/>
        <v>2125.5890820536192</v>
      </c>
      <c r="CA5" s="26">
        <f t="shared" si="16"/>
        <v>2120.5469749130025</v>
      </c>
      <c r="CB5" s="26">
        <f t="shared" si="16"/>
        <v>2115.4792790786473</v>
      </c>
      <c r="CC5" s="26">
        <f t="shared" si="16"/>
        <v>2110.3858646879326</v>
      </c>
      <c r="CD5" s="26">
        <f t="shared" si="16"/>
        <v>2105.2666012191848</v>
      </c>
      <c r="CE5" s="26">
        <f t="shared" si="16"/>
        <v>2100.1213574883336</v>
      </c>
      <c r="CF5" s="26">
        <f t="shared" si="16"/>
        <v>2094.9500016455481</v>
      </c>
      <c r="CG5" s="26">
        <f t="shared" si="16"/>
        <v>2089.7524011718606</v>
      </c>
      <c r="CH5" s="26">
        <f t="shared" si="16"/>
        <v>2084.5284228757687</v>
      </c>
      <c r="CI5" s="26">
        <f t="shared" si="16"/>
        <v>2079.2779328898246</v>
      </c>
      <c r="CJ5" s="26">
        <f t="shared" si="16"/>
        <v>2074.0007966672015</v>
      </c>
      <c r="CK5" s="26">
        <f t="shared" si="16"/>
        <v>2068.6968789782491</v>
      </c>
      <c r="CL5" s="26">
        <f t="shared" si="16"/>
        <v>2063.3660439070245</v>
      </c>
      <c r="CM5" s="26">
        <f t="shared" si="16"/>
        <v>2058.0081548478138</v>
      </c>
      <c r="CN5" s="26">
        <f t="shared" si="16"/>
        <v>2052.6230745016278</v>
      </c>
      <c r="CO5" s="26">
        <f t="shared" si="16"/>
        <v>2047.2106648726847</v>
      </c>
      <c r="CP5" s="26">
        <f t="shared" si="16"/>
        <v>2041.7707872648748</v>
      </c>
      <c r="CQ5" s="26">
        <f t="shared" si="16"/>
        <v>2036.3033022782051</v>
      </c>
      <c r="CR5" s="26">
        <f t="shared" si="16"/>
        <v>2030.8080698052281</v>
      </c>
      <c r="CS5" s="26">
        <f t="shared" si="16"/>
        <v>2025.2849490274509</v>
      </c>
      <c r="CT5" s="26">
        <f t="shared" si="16"/>
        <v>2019.7337984117262</v>
      </c>
      <c r="CU5" s="26">
        <f t="shared" si="16"/>
        <v>2014.154475706627</v>
      </c>
      <c r="CV5" s="26">
        <f t="shared" si="16"/>
        <v>2008.5468379387994</v>
      </c>
      <c r="CW5" s="26">
        <f t="shared" si="16"/>
        <v>2002.9107414093</v>
      </c>
      <c r="CX5" s="26">
        <f t="shared" si="16"/>
        <v>1997.2460416899135</v>
      </c>
      <c r="CY5" s="26">
        <f t="shared" si="16"/>
        <v>1991.5525936194508</v>
      </c>
      <c r="CZ5" s="26">
        <f t="shared" si="16"/>
        <v>1985.8302513000308</v>
      </c>
      <c r="DA5" s="26">
        <f t="shared" si="16"/>
        <v>1980.0788680933397</v>
      </c>
      <c r="DB5" s="26">
        <f t="shared" si="16"/>
        <v>1974.2982966168745</v>
      </c>
      <c r="DC5" s="26">
        <f t="shared" si="16"/>
        <v>1968.4883887401663</v>
      </c>
      <c r="DD5" s="26">
        <f t="shared" si="16"/>
        <v>1962.6489955809839</v>
      </c>
      <c r="DE5" s="26">
        <f t="shared" si="16"/>
        <v>1956.7799675015187</v>
      </c>
      <c r="DF5" s="26">
        <f t="shared" si="16"/>
        <v>1950.8811541045502</v>
      </c>
      <c r="DG5" s="26">
        <f t="shared" si="16"/>
        <v>1944.952404229592</v>
      </c>
      <c r="DH5" s="26">
        <f t="shared" si="16"/>
        <v>1938.9935659490181</v>
      </c>
      <c r="DI5" s="26">
        <f t="shared" si="16"/>
        <v>1933.0044865641707</v>
      </c>
      <c r="DJ5" s="26">
        <f t="shared" si="16"/>
        <v>1926.9850126014451</v>
      </c>
      <c r="DK5" s="26">
        <f t="shared" si="16"/>
        <v>1920.9349898083585</v>
      </c>
      <c r="DL5" s="26">
        <f t="shared" si="16"/>
        <v>1914.8542631495973</v>
      </c>
      <c r="DM5" s="26">
        <f t="shared" si="16"/>
        <v>1908.7426768030427</v>
      </c>
      <c r="DN5" s="26">
        <f t="shared" si="16"/>
        <v>1902.6000741557793</v>
      </c>
      <c r="DO5" s="26">
        <f t="shared" si="16"/>
        <v>1896.4262978000813</v>
      </c>
      <c r="DP5" s="26">
        <f t="shared" si="16"/>
        <v>1890.2211895293781</v>
      </c>
      <c r="DQ5" s="26">
        <f t="shared" si="16"/>
        <v>1883.9845903342007</v>
      </c>
      <c r="DR5" s="26">
        <f t="shared" si="16"/>
        <v>1877.7163403981078</v>
      </c>
      <c r="DS5" s="26">
        <f t="shared" si="16"/>
        <v>1871.4162790935893</v>
      </c>
      <c r="DT5" s="26">
        <f t="shared" si="16"/>
        <v>1865.0842449779507</v>
      </c>
      <c r="DU5" s="26">
        <f t="shared" si="16"/>
        <v>1858.7200757891749</v>
      </c>
      <c r="DV5" s="26">
        <f t="shared" si="16"/>
        <v>1852.3236084417661</v>
      </c>
      <c r="DW5" s="26">
        <f t="shared" si="16"/>
        <v>1845.8946790225691</v>
      </c>
      <c r="DX5" s="26">
        <f t="shared" si="16"/>
        <v>1839.4331227865698</v>
      </c>
      <c r="DY5" s="26">
        <f t="shared" si="16"/>
        <v>1832.938774152673</v>
      </c>
      <c r="DZ5" s="26">
        <f t="shared" si="16"/>
        <v>1826.411466699459</v>
      </c>
      <c r="EA5" s="26">
        <f t="shared" si="16"/>
        <v>1819.8510331609198</v>
      </c>
      <c r="EB5" s="26">
        <f t="shared" si="16"/>
        <v>1813.2573054221727</v>
      </c>
      <c r="EC5" s="26">
        <f t="shared" si="16"/>
        <v>1806.6301145151515</v>
      </c>
      <c r="ED5" s="26">
        <f t="shared" si="16"/>
        <v>1799.9692906142773</v>
      </c>
      <c r="EE5" s="26">
        <f t="shared" si="16"/>
        <v>1793.2746630321058</v>
      </c>
      <c r="EF5" s="26">
        <f t="shared" ref="EF5:GQ5" si="17">EF3*$A$5</f>
        <v>1786.5460602149549</v>
      </c>
      <c r="EG5" s="26">
        <f t="shared" si="17"/>
        <v>1779.7833097385069</v>
      </c>
      <c r="EH5" s="26">
        <f t="shared" si="17"/>
        <v>1772.986238303391</v>
      </c>
      <c r="EI5" s="26">
        <f t="shared" si="17"/>
        <v>1766.1546717307419</v>
      </c>
      <c r="EJ5" s="26">
        <f t="shared" si="17"/>
        <v>1759.2884349577364</v>
      </c>
      <c r="EK5" s="26">
        <f t="shared" si="17"/>
        <v>1752.3873520331083</v>
      </c>
      <c r="EL5" s="26">
        <f t="shared" si="17"/>
        <v>1745.4512461126376</v>
      </c>
      <c r="EM5" s="26">
        <f t="shared" si="17"/>
        <v>1738.4799394546205</v>
      </c>
      <c r="EN5" s="26">
        <f t="shared" si="17"/>
        <v>1731.4732534153138</v>
      </c>
      <c r="EO5" s="26">
        <f t="shared" si="17"/>
        <v>1724.4310084443578</v>
      </c>
      <c r="EP5" s="26">
        <f t="shared" si="17"/>
        <v>1717.353024080174</v>
      </c>
      <c r="EQ5" s="26">
        <f t="shared" si="17"/>
        <v>1710.2391189453422</v>
      </c>
      <c r="ER5" s="26">
        <f t="shared" si="17"/>
        <v>1703.0891107419509</v>
      </c>
      <c r="ES5" s="26">
        <f t="shared" si="17"/>
        <v>1695.9028162469274</v>
      </c>
      <c r="ET5" s="26">
        <f t="shared" si="17"/>
        <v>1688.6800513073417</v>
      </c>
      <c r="EU5" s="26">
        <f t="shared" si="17"/>
        <v>1681.4206308356875</v>
      </c>
      <c r="EV5" s="26">
        <f t="shared" si="17"/>
        <v>1674.12436880514</v>
      </c>
      <c r="EW5" s="26">
        <f t="shared" si="17"/>
        <v>1666.7910782447873</v>
      </c>
      <c r="EX5" s="26">
        <f t="shared" si="17"/>
        <v>1659.4205712348407</v>
      </c>
      <c r="EY5" s="26">
        <f t="shared" si="17"/>
        <v>1652.0126589018187</v>
      </c>
      <c r="EZ5" s="26">
        <f t="shared" si="17"/>
        <v>1644.5671514137066</v>
      </c>
      <c r="FA5" s="26">
        <f t="shared" si="17"/>
        <v>1637.0838579750925</v>
      </c>
      <c r="FB5" s="26">
        <f t="shared" si="17"/>
        <v>1629.5625868222774</v>
      </c>
      <c r="FC5" s="26">
        <f t="shared" si="17"/>
        <v>1622.0031452183616</v>
      </c>
      <c r="FD5" s="26">
        <f t="shared" si="17"/>
        <v>1614.405339448306</v>
      </c>
      <c r="FE5" s="26">
        <f t="shared" si="17"/>
        <v>1606.7689748139674</v>
      </c>
      <c r="FF5" s="26">
        <f t="shared" si="17"/>
        <v>1599.0938556291094</v>
      </c>
      <c r="FG5" s="26">
        <f t="shared" si="17"/>
        <v>1591.3797852143882</v>
      </c>
      <c r="FH5" s="26">
        <f t="shared" si="17"/>
        <v>1583.6265658923126</v>
      </c>
      <c r="FI5" s="26">
        <f t="shared" si="17"/>
        <v>1575.8339989821773</v>
      </c>
      <c r="FJ5" s="26">
        <f t="shared" si="17"/>
        <v>1568.001884794973</v>
      </c>
      <c r="FK5" s="26">
        <f t="shared" si="17"/>
        <v>1560.1300226282685</v>
      </c>
      <c r="FL5" s="26">
        <f t="shared" si="17"/>
        <v>1552.2182107610681</v>
      </c>
      <c r="FM5" s="26">
        <f t="shared" si="17"/>
        <v>1544.2662464486416</v>
      </c>
      <c r="FN5" s="26">
        <f t="shared" si="17"/>
        <v>1536.2739259173297</v>
      </c>
      <c r="FO5" s="26">
        <f t="shared" si="17"/>
        <v>1528.2410443593214</v>
      </c>
      <c r="FP5" s="26">
        <f t="shared" si="17"/>
        <v>1520.167395927406</v>
      </c>
      <c r="FQ5" s="26">
        <f t="shared" si="17"/>
        <v>1512.0527737296986</v>
      </c>
      <c r="FR5" s="26">
        <f t="shared" si="17"/>
        <v>1503.8969698243379</v>
      </c>
      <c r="FS5" s="26">
        <f t="shared" si="17"/>
        <v>1495.6997752141579</v>
      </c>
      <c r="FT5" s="26">
        <f t="shared" si="17"/>
        <v>1487.4609798413308</v>
      </c>
      <c r="FU5" s="26">
        <f t="shared" si="17"/>
        <v>1479.1803725819866</v>
      </c>
      <c r="FV5" s="26">
        <f t="shared" si="17"/>
        <v>1470.8577412408015</v>
      </c>
      <c r="FW5" s="26">
        <f t="shared" si="17"/>
        <v>1462.4928725455595</v>
      </c>
      <c r="FX5" s="26">
        <f t="shared" si="17"/>
        <v>1454.0855521416895</v>
      </c>
      <c r="FY5" s="26">
        <f t="shared" si="17"/>
        <v>1445.6355645867698</v>
      </c>
      <c r="FZ5" s="26">
        <f t="shared" si="17"/>
        <v>1437.1426933450086</v>
      </c>
      <c r="GA5" s="26">
        <f t="shared" si="17"/>
        <v>1428.6067207816957</v>
      </c>
      <c r="GB5" s="26">
        <f t="shared" si="17"/>
        <v>1420.0274281576237</v>
      </c>
      <c r="GC5" s="26">
        <f t="shared" si="17"/>
        <v>1411.404595623485</v>
      </c>
      <c r="GD5" s="26">
        <f t="shared" si="17"/>
        <v>1402.7380022142354</v>
      </c>
      <c r="GE5" s="26">
        <f t="shared" si="17"/>
        <v>1394.027425843434</v>
      </c>
      <c r="GF5" s="26">
        <f t="shared" si="17"/>
        <v>1385.2726432975505</v>
      </c>
      <c r="GG5" s="26">
        <f t="shared" si="17"/>
        <v>1376.473430230247</v>
      </c>
      <c r="GH5" s="26">
        <f t="shared" si="17"/>
        <v>1367.6295611566266</v>
      </c>
      <c r="GI5" s="26">
        <f t="shared" si="17"/>
        <v>1358.7408094474577</v>
      </c>
      <c r="GJ5" s="26">
        <f t="shared" si="17"/>
        <v>1349.8069473233645</v>
      </c>
      <c r="GK5" s="26">
        <f t="shared" si="17"/>
        <v>1340.827745848992</v>
      </c>
      <c r="GL5" s="26">
        <f t="shared" si="17"/>
        <v>1331.8029749271368</v>
      </c>
      <c r="GM5" s="26">
        <f t="shared" si="17"/>
        <v>1322.7324032928532</v>
      </c>
      <c r="GN5" s="26">
        <f t="shared" si="17"/>
        <v>1313.6157985075256</v>
      </c>
      <c r="GO5" s="26">
        <f t="shared" si="17"/>
        <v>1304.4529269529125</v>
      </c>
      <c r="GP5" s="26">
        <f t="shared" si="17"/>
        <v>1295.2435538251598</v>
      </c>
      <c r="GQ5" s="26">
        <f t="shared" si="17"/>
        <v>1285.9874431287835</v>
      </c>
      <c r="GR5" s="26">
        <f t="shared" ref="GR5:JC5" si="18">GR3*$A$5</f>
        <v>1276.6843576706233</v>
      </c>
      <c r="GS5" s="26">
        <f t="shared" si="18"/>
        <v>1267.3340590537628</v>
      </c>
      <c r="GT5" s="26">
        <f t="shared" si="18"/>
        <v>1257.9363076714219</v>
      </c>
      <c r="GU5" s="26">
        <f t="shared" si="18"/>
        <v>1248.4908627008153</v>
      </c>
      <c r="GV5" s="26">
        <f t="shared" si="18"/>
        <v>1238.9974820969833</v>
      </c>
      <c r="GW5" s="26">
        <f t="shared" si="18"/>
        <v>1229.4559225865867</v>
      </c>
      <c r="GX5" s="26">
        <f t="shared" si="18"/>
        <v>1219.8659396616749</v>
      </c>
      <c r="GY5" s="26">
        <f t="shared" si="18"/>
        <v>1210.2272875734191</v>
      </c>
      <c r="GZ5" s="26">
        <f t="shared" si="18"/>
        <v>1200.5397193258152</v>
      </c>
      <c r="HA5" s="26">
        <f t="shared" si="18"/>
        <v>1190.8029866693551</v>
      </c>
      <c r="HB5" s="26">
        <f t="shared" si="18"/>
        <v>1181.0168400946632</v>
      </c>
      <c r="HC5" s="26">
        <f t="shared" si="18"/>
        <v>1171.1810288261047</v>
      </c>
      <c r="HD5" s="26">
        <f t="shared" si="18"/>
        <v>1161.2953008153584</v>
      </c>
      <c r="HE5" s="26">
        <f t="shared" si="18"/>
        <v>1151.3594027349575</v>
      </c>
      <c r="HF5" s="26">
        <f t="shared" si="18"/>
        <v>1141.3730799717985</v>
      </c>
      <c r="HG5" s="26">
        <f t="shared" si="18"/>
        <v>1131.3360766206165</v>
      </c>
      <c r="HH5" s="26">
        <f t="shared" si="18"/>
        <v>1121.2481354774272</v>
      </c>
      <c r="HI5" s="26">
        <f t="shared" si="18"/>
        <v>1111.1089980329364</v>
      </c>
      <c r="HJ5" s="26">
        <f t="shared" si="18"/>
        <v>1100.9184044659148</v>
      </c>
      <c r="HK5" s="26">
        <f t="shared" si="18"/>
        <v>1090.6760936365406</v>
      </c>
      <c r="HL5" s="26">
        <f t="shared" si="18"/>
        <v>1080.3818030797072</v>
      </c>
      <c r="HM5" s="26">
        <f t="shared" si="18"/>
        <v>1070.0352689982979</v>
      </c>
      <c r="HN5" s="26">
        <f t="shared" si="18"/>
        <v>1059.6362262564253</v>
      </c>
      <c r="HO5" s="26">
        <f t="shared" si="18"/>
        <v>1049.1844083726378</v>
      </c>
      <c r="HP5" s="26">
        <f t="shared" si="18"/>
        <v>1038.67954751309</v>
      </c>
      <c r="HQ5" s="26">
        <f t="shared" si="18"/>
        <v>1028.1213744846802</v>
      </c>
      <c r="HR5" s="26">
        <f t="shared" si="18"/>
        <v>1017.5096187281512</v>
      </c>
      <c r="HS5" s="26">
        <f t="shared" si="18"/>
        <v>1006.8440083111577</v>
      </c>
      <c r="HT5" s="26">
        <f t="shared" si="18"/>
        <v>996.12426992129804</v>
      </c>
      <c r="HU5" s="26">
        <f t="shared" si="18"/>
        <v>985.35012885910976</v>
      </c>
      <c r="HV5" s="26">
        <f t="shared" si="18"/>
        <v>974.52130903103102</v>
      </c>
      <c r="HW5" s="26">
        <f t="shared" si="18"/>
        <v>963.6375329423247</v>
      </c>
      <c r="HX5" s="26">
        <f t="shared" si="18"/>
        <v>952.69852168996817</v>
      </c>
      <c r="HY5" s="26">
        <f t="shared" si="18"/>
        <v>941.703994955506</v>
      </c>
      <c r="HZ5" s="26">
        <f t="shared" si="18"/>
        <v>930.65367099786636</v>
      </c>
      <c r="IA5" s="26">
        <f t="shared" si="18"/>
        <v>919.54726664614168</v>
      </c>
      <c r="IB5" s="26">
        <f t="shared" si="18"/>
        <v>908.38449729233207</v>
      </c>
      <c r="IC5" s="26">
        <f t="shared" si="18"/>
        <v>897.16507688405181</v>
      </c>
      <c r="ID5" s="26">
        <f t="shared" si="18"/>
        <v>885.88871791719953</v>
      </c>
      <c r="IE5" s="26">
        <f t="shared" si="18"/>
        <v>874.55513142859047</v>
      </c>
      <c r="IF5" s="26">
        <f t="shared" si="18"/>
        <v>863.16402698855177</v>
      </c>
      <c r="IG5" s="26">
        <f t="shared" si="18"/>
        <v>851.7151126934798</v>
      </c>
      <c r="IH5" s="26">
        <f t="shared" si="18"/>
        <v>840.20809515836038</v>
      </c>
      <c r="II5" s="26">
        <f t="shared" si="18"/>
        <v>828.64267950925023</v>
      </c>
      <c r="IJ5" s="26">
        <f t="shared" si="18"/>
        <v>817.01856937572086</v>
      </c>
      <c r="IK5" s="26">
        <f t="shared" si="18"/>
        <v>805.33546688326385</v>
      </c>
      <c r="IL5" s="26">
        <f t="shared" si="18"/>
        <v>793.59307264565768</v>
      </c>
      <c r="IM5" s="26">
        <f t="shared" si="18"/>
        <v>781.79108575729549</v>
      </c>
      <c r="IN5" s="26">
        <f t="shared" si="18"/>
        <v>769.92920378547501</v>
      </c>
      <c r="IO5" s="26">
        <f t="shared" si="18"/>
        <v>758.00712276264744</v>
      </c>
      <c r="IP5" s="26">
        <f t="shared" si="18"/>
        <v>746.02453717862898</v>
      </c>
      <c r="IQ5" s="26">
        <f t="shared" si="18"/>
        <v>733.98113997277164</v>
      </c>
      <c r="IR5" s="26">
        <f t="shared" si="18"/>
        <v>721.87662252609459</v>
      </c>
      <c r="IS5" s="26">
        <f t="shared" si="18"/>
        <v>709.7106746533758</v>
      </c>
      <c r="IT5" s="26">
        <f t="shared" si="18"/>
        <v>697.48298459520288</v>
      </c>
      <c r="IU5" s="26">
        <f t="shared" si="18"/>
        <v>685.19323900998461</v>
      </c>
      <c r="IV5" s="26">
        <f t="shared" si="18"/>
        <v>672.8411229659215</v>
      </c>
      <c r="IW5" s="26">
        <f t="shared" si="18"/>
        <v>660.4263199329348</v>
      </c>
      <c r="IX5" s="26">
        <f t="shared" si="18"/>
        <v>647.94851177455553</v>
      </c>
      <c r="IY5" s="26">
        <f t="shared" si="18"/>
        <v>635.40737873977264</v>
      </c>
      <c r="IZ5" s="26">
        <f t="shared" si="18"/>
        <v>622.80259945483806</v>
      </c>
      <c r="JA5" s="26">
        <f t="shared" si="18"/>
        <v>610.13385091503255</v>
      </c>
      <c r="JB5" s="26">
        <f t="shared" si="18"/>
        <v>597.40080847638762</v>
      </c>
      <c r="JC5" s="26">
        <f t="shared" si="18"/>
        <v>584.60314584736648</v>
      </c>
      <c r="JD5" s="26">
        <f t="shared" ref="JD5:KQ5" si="19">JD3*$A$5</f>
        <v>571.74053508050304</v>
      </c>
      <c r="JE5" s="26">
        <f t="shared" si="19"/>
        <v>558.81264656399776</v>
      </c>
      <c r="JF5" s="26">
        <f t="shared" si="19"/>
        <v>545.81914901327127</v>
      </c>
      <c r="JG5" s="26">
        <f t="shared" si="19"/>
        <v>532.7597094624748</v>
      </c>
      <c r="JH5" s="26">
        <f t="shared" si="19"/>
        <v>519.6339932559581</v>
      </c>
      <c r="JI5" s="26">
        <f t="shared" si="19"/>
        <v>506.44166403969319</v>
      </c>
      <c r="JJ5" s="26">
        <f t="shared" si="19"/>
        <v>493.18238375265582</v>
      </c>
      <c r="JK5" s="26">
        <f t="shared" si="19"/>
        <v>479.85581261816179</v>
      </c>
      <c r="JL5" s="26">
        <f t="shared" si="19"/>
        <v>466.46160913516013</v>
      </c>
      <c r="JM5" s="26">
        <f t="shared" si="19"/>
        <v>452.99943006948229</v>
      </c>
      <c r="JN5" s="26">
        <f t="shared" si="19"/>
        <v>439.46893044504611</v>
      </c>
      <c r="JO5" s="26">
        <f t="shared" si="19"/>
        <v>425.86976353501592</v>
      </c>
      <c r="JP5" s="26">
        <f t="shared" si="19"/>
        <v>412.20158085291729</v>
      </c>
      <c r="JQ5" s="26">
        <f t="shared" si="19"/>
        <v>398.46403214370696</v>
      </c>
      <c r="JR5" s="26">
        <f t="shared" si="19"/>
        <v>384.65676537479749</v>
      </c>
      <c r="JS5" s="26">
        <f t="shared" si="19"/>
        <v>370.77942672703574</v>
      </c>
      <c r="JT5" s="26">
        <f t="shared" si="19"/>
        <v>356.83166058563666</v>
      </c>
      <c r="JU5" s="26">
        <f t="shared" si="19"/>
        <v>342.81310953106993</v>
      </c>
      <c r="JV5" s="26">
        <f t="shared" si="19"/>
        <v>328.72341432990129</v>
      </c>
      <c r="JW5" s="26">
        <f t="shared" si="19"/>
        <v>314.56221392558672</v>
      </c>
      <c r="JX5" s="26">
        <f t="shared" si="19"/>
        <v>300.32914542922026</v>
      </c>
      <c r="JY5" s="26">
        <f t="shared" si="19"/>
        <v>286.02384411023473</v>
      </c>
      <c r="JZ5" s="26">
        <f t="shared" si="19"/>
        <v>271.64594338705535</v>
      </c>
      <c r="KA5" s="26">
        <f t="shared" si="19"/>
        <v>257.19507481770586</v>
      </c>
      <c r="KB5" s="26">
        <f t="shared" si="19"/>
        <v>242.67086809036692</v>
      </c>
      <c r="KC5" s="26">
        <f t="shared" si="19"/>
        <v>228.07295101388672</v>
      </c>
      <c r="KD5" s="26">
        <f t="shared" si="19"/>
        <v>213.40094950824337</v>
      </c>
      <c r="KE5" s="26">
        <f t="shared" si="19"/>
        <v>198.65448759495891</v>
      </c>
      <c r="KF5" s="26">
        <f t="shared" si="19"/>
        <v>183.83318738746451</v>
      </c>
      <c r="KG5" s="26">
        <f t="shared" si="19"/>
        <v>168.93666908141705</v>
      </c>
      <c r="KH5" s="26">
        <f t="shared" si="19"/>
        <v>153.96455094496645</v>
      </c>
      <c r="KI5" s="26">
        <f t="shared" si="19"/>
        <v>138.91644930897334</v>
      </c>
      <c r="KJ5" s="26">
        <f t="shared" si="19"/>
        <v>123.79197855717756</v>
      </c>
      <c r="KK5" s="26">
        <f t="shared" si="19"/>
        <v>108.59075111631641</v>
      </c>
      <c r="KL5" s="26">
        <f t="shared" si="19"/>
        <v>93.312377446192897</v>
      </c>
      <c r="KM5" s="26">
        <f t="shared" si="19"/>
        <v>77.956466029693502</v>
      </c>
      <c r="KN5" s="26">
        <f t="shared" si="19"/>
        <v>62.522623362755375</v>
      </c>
      <c r="KO5" s="26">
        <f t="shared" si="19"/>
        <v>47.010453944282546</v>
      </c>
      <c r="KP5" s="26">
        <f t="shared" si="19"/>
        <v>31.419560266010965</v>
      </c>
      <c r="KQ5" s="26">
        <f t="shared" si="19"/>
        <v>15.749542802322155</v>
      </c>
      <c r="KR5" s="26"/>
      <c r="KS5" s="26"/>
      <c r="KT5" s="26"/>
      <c r="KU5" s="26"/>
    </row>
    <row r="6" spans="1:307" x14ac:dyDescent="0.25">
      <c r="B6" s="22" t="s">
        <v>13</v>
      </c>
      <c r="C6" s="32"/>
      <c r="D6" s="33">
        <f>D4-D5</f>
        <v>683.10773045099768</v>
      </c>
      <c r="E6" s="33">
        <f t="shared" ref="E6:BP6" si="20">E4-E5</f>
        <v>686.57450218303666</v>
      </c>
      <c r="F6" s="33">
        <f t="shared" si="20"/>
        <v>690.05886778161539</v>
      </c>
      <c r="G6" s="33">
        <f t="shared" si="20"/>
        <v>693.56091653560679</v>
      </c>
      <c r="H6" s="33">
        <f t="shared" si="20"/>
        <v>697.08073818702542</v>
      </c>
      <c r="I6" s="33">
        <f t="shared" si="20"/>
        <v>700.61842293332438</v>
      </c>
      <c r="J6" s="33">
        <f t="shared" si="20"/>
        <v>704.17406142971095</v>
      </c>
      <c r="K6" s="33">
        <f t="shared" si="20"/>
        <v>707.74774479146663</v>
      </c>
      <c r="L6" s="33">
        <f t="shared" si="20"/>
        <v>711.33956459628325</v>
      </c>
      <c r="M6" s="33">
        <f t="shared" si="20"/>
        <v>714.94961288660943</v>
      </c>
      <c r="N6" s="33">
        <f t="shared" si="20"/>
        <v>718.57798217200889</v>
      </c>
      <c r="O6" s="33">
        <f t="shared" si="20"/>
        <v>722.22476543153198</v>
      </c>
      <c r="P6" s="33">
        <f t="shared" si="20"/>
        <v>725.89005611609673</v>
      </c>
      <c r="Q6" s="33">
        <f t="shared" si="20"/>
        <v>729.57394815088628</v>
      </c>
      <c r="R6" s="33">
        <f t="shared" si="20"/>
        <v>733.27653593775221</v>
      </c>
      <c r="S6" s="33">
        <f t="shared" si="20"/>
        <v>736.99791435763609</v>
      </c>
      <c r="T6" s="33">
        <f t="shared" si="20"/>
        <v>740.73817877300098</v>
      </c>
      <c r="U6" s="33">
        <f t="shared" si="20"/>
        <v>744.49742503027392</v>
      </c>
      <c r="V6" s="33">
        <f t="shared" si="20"/>
        <v>748.27574946230288</v>
      </c>
      <c r="W6" s="33">
        <f t="shared" si="20"/>
        <v>752.07324889082383</v>
      </c>
      <c r="X6" s="33">
        <f t="shared" si="20"/>
        <v>755.89002062894497</v>
      </c>
      <c r="Y6" s="33">
        <f t="shared" si="20"/>
        <v>759.72616248363647</v>
      </c>
      <c r="Z6" s="33">
        <f t="shared" si="20"/>
        <v>763.58177275824119</v>
      </c>
      <c r="AA6" s="33">
        <f t="shared" si="20"/>
        <v>767.4569502549889</v>
      </c>
      <c r="AB6" s="33">
        <f t="shared" si="20"/>
        <v>771.35179427753292</v>
      </c>
      <c r="AC6" s="33">
        <f t="shared" si="20"/>
        <v>775.26640463349167</v>
      </c>
      <c r="AD6" s="33">
        <f t="shared" si="20"/>
        <v>779.2008816370062</v>
      </c>
      <c r="AE6" s="33">
        <f t="shared" si="20"/>
        <v>783.15532611131403</v>
      </c>
      <c r="AF6" s="33">
        <f t="shared" si="20"/>
        <v>787.12983939132891</v>
      </c>
      <c r="AG6" s="33">
        <f t="shared" si="20"/>
        <v>791.1245233262398</v>
      </c>
      <c r="AH6" s="33">
        <f t="shared" si="20"/>
        <v>795.13948028212053</v>
      </c>
      <c r="AI6" s="33">
        <f t="shared" si="20"/>
        <v>799.17481314455245</v>
      </c>
      <c r="AJ6" s="33">
        <f t="shared" si="20"/>
        <v>803.23062532126096</v>
      </c>
      <c r="AK6" s="33">
        <f t="shared" si="20"/>
        <v>807.30702074476676</v>
      </c>
      <c r="AL6" s="33">
        <f t="shared" si="20"/>
        <v>811.40410387504653</v>
      </c>
      <c r="AM6" s="33">
        <f t="shared" si="20"/>
        <v>815.52197970221232</v>
      </c>
      <c r="AN6" s="33">
        <f t="shared" si="20"/>
        <v>819.66075374920092</v>
      </c>
      <c r="AO6" s="33">
        <f t="shared" si="20"/>
        <v>823.82053207447825</v>
      </c>
      <c r="AP6" s="33">
        <f t="shared" si="20"/>
        <v>828.00142127475601</v>
      </c>
      <c r="AQ6" s="33">
        <f t="shared" si="20"/>
        <v>832.20352848772563</v>
      </c>
      <c r="AR6" s="33">
        <f t="shared" si="20"/>
        <v>836.4269613948004</v>
      </c>
      <c r="AS6" s="33">
        <f t="shared" si="20"/>
        <v>840.67182822387895</v>
      </c>
      <c r="AT6" s="33">
        <f t="shared" si="20"/>
        <v>844.93823775211513</v>
      </c>
      <c r="AU6" s="33">
        <f t="shared" si="20"/>
        <v>849.22629930870698</v>
      </c>
      <c r="AV6" s="33">
        <f t="shared" si="20"/>
        <v>853.53612277769889</v>
      </c>
      <c r="AW6" s="33">
        <f t="shared" si="20"/>
        <v>857.86781860079554</v>
      </c>
      <c r="AX6" s="33">
        <f t="shared" si="20"/>
        <v>862.22149778019457</v>
      </c>
      <c r="AY6" s="33">
        <f t="shared" si="20"/>
        <v>866.59727188142915</v>
      </c>
      <c r="AZ6" s="33">
        <f t="shared" si="20"/>
        <v>870.99525303622704</v>
      </c>
      <c r="BA6" s="33">
        <f t="shared" si="20"/>
        <v>875.41555394538591</v>
      </c>
      <c r="BB6" s="33">
        <f t="shared" si="20"/>
        <v>879.85828788165873</v>
      </c>
      <c r="BC6" s="33">
        <f t="shared" si="20"/>
        <v>884.32356869265823</v>
      </c>
      <c r="BD6" s="33">
        <f t="shared" si="20"/>
        <v>888.81151080377367</v>
      </c>
      <c r="BE6" s="33">
        <f t="shared" si="20"/>
        <v>893.32222922110259</v>
      </c>
      <c r="BF6" s="33">
        <f t="shared" si="20"/>
        <v>897.85583953439982</v>
      </c>
      <c r="BG6" s="33">
        <f t="shared" si="20"/>
        <v>902.41245792003656</v>
      </c>
      <c r="BH6" s="33">
        <f t="shared" si="20"/>
        <v>906.99220114398076</v>
      </c>
      <c r="BI6" s="33">
        <f t="shared" si="20"/>
        <v>911.59518656478667</v>
      </c>
      <c r="BJ6" s="33">
        <f t="shared" si="20"/>
        <v>916.22153213660295</v>
      </c>
      <c r="BK6" s="34">
        <f t="shared" si="20"/>
        <v>920.87135641219629</v>
      </c>
      <c r="BL6" s="33">
        <f t="shared" si="20"/>
        <v>925.54477854598781</v>
      </c>
      <c r="BM6" s="33">
        <f t="shared" si="20"/>
        <v>930.2419182971089</v>
      </c>
      <c r="BN6" s="33">
        <f t="shared" si="20"/>
        <v>934.96289603246669</v>
      </c>
      <c r="BO6" s="33">
        <f t="shared" si="20"/>
        <v>939.70783272983181</v>
      </c>
      <c r="BP6" s="33">
        <f t="shared" si="20"/>
        <v>944.47684998093564</v>
      </c>
      <c r="BQ6" s="33">
        <f t="shared" ref="BQ6:EB6" si="21">BQ4-BQ5</f>
        <v>949.27006999458899</v>
      </c>
      <c r="BR6" s="33">
        <f t="shared" si="21"/>
        <v>954.08761559981167</v>
      </c>
      <c r="BS6" s="33">
        <f t="shared" si="21"/>
        <v>958.92961024898068</v>
      </c>
      <c r="BT6" s="33">
        <f t="shared" si="21"/>
        <v>963.79617802099438</v>
      </c>
      <c r="BU6" s="33">
        <f t="shared" si="21"/>
        <v>968.68744362445068</v>
      </c>
      <c r="BV6" s="33">
        <f t="shared" si="21"/>
        <v>973.60353240084487</v>
      </c>
      <c r="BW6" s="33">
        <f t="shared" si="21"/>
        <v>978.54457032777918</v>
      </c>
      <c r="BX6" s="33">
        <f t="shared" si="21"/>
        <v>983.51068402219289</v>
      </c>
      <c r="BY6" s="33">
        <f t="shared" si="21"/>
        <v>988.50200074360555</v>
      </c>
      <c r="BZ6" s="33">
        <f t="shared" si="21"/>
        <v>993.51864839737891</v>
      </c>
      <c r="CA6" s="33">
        <f t="shared" si="21"/>
        <v>998.56075553799565</v>
      </c>
      <c r="CB6" s="33">
        <f t="shared" si="21"/>
        <v>1003.6284513723508</v>
      </c>
      <c r="CC6" s="33">
        <f t="shared" si="21"/>
        <v>1008.7218657630656</v>
      </c>
      <c r="CD6" s="33">
        <f t="shared" si="21"/>
        <v>1013.8411292318133</v>
      </c>
      <c r="CE6" s="33">
        <f t="shared" si="21"/>
        <v>1018.9863729626645</v>
      </c>
      <c r="CF6" s="33">
        <f t="shared" si="21"/>
        <v>1024.15772880545</v>
      </c>
      <c r="CG6" s="33">
        <f t="shared" si="21"/>
        <v>1029.3553292791375</v>
      </c>
      <c r="CH6" s="33">
        <f t="shared" si="21"/>
        <v>1034.5793075752294</v>
      </c>
      <c r="CI6" s="33">
        <f t="shared" si="21"/>
        <v>1039.8297975611736</v>
      </c>
      <c r="CJ6" s="33">
        <f t="shared" si="21"/>
        <v>1045.1069337837966</v>
      </c>
      <c r="CK6" s="33">
        <f t="shared" si="21"/>
        <v>1050.4108514727491</v>
      </c>
      <c r="CL6" s="33">
        <f t="shared" si="21"/>
        <v>1055.7416865439736</v>
      </c>
      <c r="CM6" s="33">
        <f t="shared" si="21"/>
        <v>1061.0995756031843</v>
      </c>
      <c r="CN6" s="33">
        <f t="shared" si="21"/>
        <v>1066.4846559493703</v>
      </c>
      <c r="CO6" s="33">
        <f t="shared" si="21"/>
        <v>1071.8970655783135</v>
      </c>
      <c r="CP6" s="33">
        <f t="shared" si="21"/>
        <v>1077.3369431861233</v>
      </c>
      <c r="CQ6" s="33">
        <f t="shared" si="21"/>
        <v>1082.804428172793</v>
      </c>
      <c r="CR6" s="33">
        <f t="shared" si="21"/>
        <v>1088.29966064577</v>
      </c>
      <c r="CS6" s="33">
        <f t="shared" si="21"/>
        <v>1093.8227814235472</v>
      </c>
      <c r="CT6" s="33">
        <f t="shared" si="21"/>
        <v>1099.3739320392719</v>
      </c>
      <c r="CU6" s="33">
        <f t="shared" si="21"/>
        <v>1104.9532547443712</v>
      </c>
      <c r="CV6" s="33">
        <f t="shared" si="21"/>
        <v>1110.5608925121987</v>
      </c>
      <c r="CW6" s="33">
        <f t="shared" si="21"/>
        <v>1116.1969890416981</v>
      </c>
      <c r="CX6" s="33">
        <f t="shared" si="21"/>
        <v>1121.8616887610847</v>
      </c>
      <c r="CY6" s="33">
        <f t="shared" si="21"/>
        <v>1127.5551368315473</v>
      </c>
      <c r="CZ6" s="33">
        <f t="shared" si="21"/>
        <v>1133.2774791509673</v>
      </c>
      <c r="DA6" s="33">
        <f t="shared" si="21"/>
        <v>1139.0288623576585</v>
      </c>
      <c r="DB6" s="33">
        <f t="shared" si="21"/>
        <v>1144.8094338341236</v>
      </c>
      <c r="DC6" s="33">
        <f t="shared" si="21"/>
        <v>1150.6193417108318</v>
      </c>
      <c r="DD6" s="33">
        <f t="shared" si="21"/>
        <v>1156.4587348700143</v>
      </c>
      <c r="DE6" s="33">
        <f t="shared" si="21"/>
        <v>1162.3277629494794</v>
      </c>
      <c r="DF6" s="33">
        <f t="shared" si="21"/>
        <v>1168.2265763464479</v>
      </c>
      <c r="DG6" s="33">
        <f t="shared" si="21"/>
        <v>1174.1553262214061</v>
      </c>
      <c r="DH6" s="33">
        <f t="shared" si="21"/>
        <v>1180.11416450198</v>
      </c>
      <c r="DI6" s="33">
        <f t="shared" si="21"/>
        <v>1186.1032438868274</v>
      </c>
      <c r="DJ6" s="33">
        <f t="shared" si="21"/>
        <v>1192.1227178495531</v>
      </c>
      <c r="DK6" s="33">
        <f t="shared" si="21"/>
        <v>1198.1727406426396</v>
      </c>
      <c r="DL6" s="33">
        <f t="shared" si="21"/>
        <v>1204.2534673014009</v>
      </c>
      <c r="DM6" s="33">
        <f t="shared" si="21"/>
        <v>1210.3650536479554</v>
      </c>
      <c r="DN6" s="33">
        <f t="shared" si="21"/>
        <v>1216.5076562952188</v>
      </c>
      <c r="DO6" s="33">
        <f t="shared" si="21"/>
        <v>1222.6814326509168</v>
      </c>
      <c r="DP6" s="33">
        <f t="shared" si="21"/>
        <v>1228.8865409216201</v>
      </c>
      <c r="DQ6" s="33">
        <f t="shared" si="21"/>
        <v>1235.1231401167975</v>
      </c>
      <c r="DR6" s="33">
        <f t="shared" si="21"/>
        <v>1241.3913900528903</v>
      </c>
      <c r="DS6" s="33">
        <f t="shared" si="21"/>
        <v>1247.6914513574088</v>
      </c>
      <c r="DT6" s="33">
        <f t="shared" si="21"/>
        <v>1254.0234854730475</v>
      </c>
      <c r="DU6" s="33">
        <f t="shared" si="21"/>
        <v>1260.3876546618233</v>
      </c>
      <c r="DV6" s="33">
        <f t="shared" si="21"/>
        <v>1266.7841220092321</v>
      </c>
      <c r="DW6" s="33">
        <f t="shared" si="21"/>
        <v>1273.213051428429</v>
      </c>
      <c r="DX6" s="33">
        <f t="shared" si="21"/>
        <v>1279.6746076644283</v>
      </c>
      <c r="DY6" s="33">
        <f t="shared" si="21"/>
        <v>1286.1689562983252</v>
      </c>
      <c r="DZ6" s="33">
        <f t="shared" si="21"/>
        <v>1292.6962637515392</v>
      </c>
      <c r="EA6" s="33">
        <f t="shared" si="21"/>
        <v>1299.2566972900784</v>
      </c>
      <c r="EB6" s="33">
        <f t="shared" si="21"/>
        <v>1305.8504250288254</v>
      </c>
      <c r="EC6" s="33">
        <f t="shared" ref="EC6:GN6" si="22">EC4-EC5</f>
        <v>1312.4776159358466</v>
      </c>
      <c r="ED6" s="33">
        <f t="shared" si="22"/>
        <v>1319.1384398367209</v>
      </c>
      <c r="EE6" s="33">
        <f t="shared" si="22"/>
        <v>1325.8330674188924</v>
      </c>
      <c r="EF6" s="33">
        <f t="shared" si="22"/>
        <v>1332.5616702360433</v>
      </c>
      <c r="EG6" s="33">
        <f t="shared" si="22"/>
        <v>1339.3244207124912</v>
      </c>
      <c r="EH6" s="33">
        <f t="shared" si="22"/>
        <v>1346.1214921476071</v>
      </c>
      <c r="EI6" s="33">
        <f t="shared" si="22"/>
        <v>1352.9530587202562</v>
      </c>
      <c r="EJ6" s="33">
        <f t="shared" si="22"/>
        <v>1359.8192954932617</v>
      </c>
      <c r="EK6" s="33">
        <f t="shared" si="22"/>
        <v>1366.7203784178898</v>
      </c>
      <c r="EL6" s="33">
        <f t="shared" si="22"/>
        <v>1373.6564843383605</v>
      </c>
      <c r="EM6" s="33">
        <f t="shared" si="22"/>
        <v>1380.6277909963776</v>
      </c>
      <c r="EN6" s="33">
        <f t="shared" si="22"/>
        <v>1387.6344770356843</v>
      </c>
      <c r="EO6" s="33">
        <f t="shared" si="22"/>
        <v>1394.6767220066404</v>
      </c>
      <c r="EP6" s="33">
        <f t="shared" si="22"/>
        <v>1401.7547063708241</v>
      </c>
      <c r="EQ6" s="33">
        <f t="shared" si="22"/>
        <v>1408.868611505656</v>
      </c>
      <c r="ER6" s="33">
        <f t="shared" si="22"/>
        <v>1416.0186197090472</v>
      </c>
      <c r="ES6" s="33">
        <f t="shared" si="22"/>
        <v>1423.2049142040707</v>
      </c>
      <c r="ET6" s="33">
        <f t="shared" si="22"/>
        <v>1430.4276791436564</v>
      </c>
      <c r="EU6" s="33">
        <f t="shared" si="22"/>
        <v>1437.6870996153107</v>
      </c>
      <c r="EV6" s="33">
        <f t="shared" si="22"/>
        <v>1444.9833616458582</v>
      </c>
      <c r="EW6" s="33">
        <f t="shared" si="22"/>
        <v>1452.3166522062108</v>
      </c>
      <c r="EX6" s="33">
        <f t="shared" si="22"/>
        <v>1459.6871592161574</v>
      </c>
      <c r="EY6" s="33">
        <f t="shared" si="22"/>
        <v>1467.0950715491795</v>
      </c>
      <c r="EZ6" s="33">
        <f t="shared" si="22"/>
        <v>1474.5405790372915</v>
      </c>
      <c r="FA6" s="33">
        <f t="shared" si="22"/>
        <v>1482.0238724759056</v>
      </c>
      <c r="FB6" s="33">
        <f t="shared" si="22"/>
        <v>1489.5451436287208</v>
      </c>
      <c r="FC6" s="33">
        <f t="shared" si="22"/>
        <v>1497.1045852326365</v>
      </c>
      <c r="FD6" s="33">
        <f t="shared" si="22"/>
        <v>1504.7023910026921</v>
      </c>
      <c r="FE6" s="33">
        <f t="shared" si="22"/>
        <v>1512.3387556370308</v>
      </c>
      <c r="FF6" s="33">
        <f t="shared" si="22"/>
        <v>1520.0138748218887</v>
      </c>
      <c r="FG6" s="33">
        <f t="shared" si="22"/>
        <v>1527.7279452366099</v>
      </c>
      <c r="FH6" s="33">
        <f t="shared" si="22"/>
        <v>1535.4811645586856</v>
      </c>
      <c r="FI6" s="33">
        <f t="shared" si="22"/>
        <v>1543.2737314688209</v>
      </c>
      <c r="FJ6" s="33">
        <f t="shared" si="22"/>
        <v>1551.1058456560252</v>
      </c>
      <c r="FK6" s="33">
        <f t="shared" si="22"/>
        <v>1558.9777078227296</v>
      </c>
      <c r="FL6" s="33">
        <f t="shared" si="22"/>
        <v>1566.88951968993</v>
      </c>
      <c r="FM6" s="33">
        <f t="shared" si="22"/>
        <v>1574.8414840023565</v>
      </c>
      <c r="FN6" s="33">
        <f t="shared" si="22"/>
        <v>1582.8338045336684</v>
      </c>
      <c r="FO6" s="33">
        <f t="shared" si="22"/>
        <v>1590.8666860916767</v>
      </c>
      <c r="FP6" s="33">
        <f t="shared" si="22"/>
        <v>1598.9403345235921</v>
      </c>
      <c r="FQ6" s="33">
        <f t="shared" si="22"/>
        <v>1607.0549567212995</v>
      </c>
      <c r="FR6" s="33">
        <f t="shared" si="22"/>
        <v>1615.2107606266602</v>
      </c>
      <c r="FS6" s="33">
        <f t="shared" si="22"/>
        <v>1623.4079552368403</v>
      </c>
      <c r="FT6" s="33">
        <f t="shared" si="22"/>
        <v>1631.6467506096674</v>
      </c>
      <c r="FU6" s="33">
        <f t="shared" si="22"/>
        <v>1639.9273578690115</v>
      </c>
      <c r="FV6" s="33">
        <f t="shared" si="22"/>
        <v>1648.2499892101966</v>
      </c>
      <c r="FW6" s="33">
        <f t="shared" si="22"/>
        <v>1656.6148579054386</v>
      </c>
      <c r="FX6" s="33">
        <f t="shared" si="22"/>
        <v>1665.0221783093086</v>
      </c>
      <c r="FY6" s="33">
        <f t="shared" si="22"/>
        <v>1673.4721658642284</v>
      </c>
      <c r="FZ6" s="33">
        <f t="shared" si="22"/>
        <v>1681.9650371059895</v>
      </c>
      <c r="GA6" s="33">
        <f t="shared" si="22"/>
        <v>1690.5010096693024</v>
      </c>
      <c r="GB6" s="33">
        <f t="shared" si="22"/>
        <v>1699.0803022933744</v>
      </c>
      <c r="GC6" s="33">
        <f t="shared" si="22"/>
        <v>1707.7031348275132</v>
      </c>
      <c r="GD6" s="33">
        <f t="shared" si="22"/>
        <v>1716.3697282367627</v>
      </c>
      <c r="GE6" s="33">
        <f t="shared" si="22"/>
        <v>1725.0803046075641</v>
      </c>
      <c r="GF6" s="33">
        <f t="shared" si="22"/>
        <v>1733.8350871534476</v>
      </c>
      <c r="GG6" s="33">
        <f t="shared" si="22"/>
        <v>1742.6343002207511</v>
      </c>
      <c r="GH6" s="33">
        <f t="shared" si="22"/>
        <v>1751.4781692943716</v>
      </c>
      <c r="GI6" s="33">
        <f t="shared" si="22"/>
        <v>1760.3669210035405</v>
      </c>
      <c r="GJ6" s="33">
        <f t="shared" si="22"/>
        <v>1769.3007831276336</v>
      </c>
      <c r="GK6" s="33">
        <f t="shared" si="22"/>
        <v>1778.2799846020062</v>
      </c>
      <c r="GL6" s="33">
        <f t="shared" si="22"/>
        <v>1787.3047555238613</v>
      </c>
      <c r="GM6" s="33">
        <f t="shared" si="22"/>
        <v>1796.375327158145</v>
      </c>
      <c r="GN6" s="33">
        <f t="shared" si="22"/>
        <v>1805.4919319434725</v>
      </c>
      <c r="GO6" s="33">
        <f t="shared" ref="GO6:IZ6" si="23">GO4-GO5</f>
        <v>1814.6548034980856</v>
      </c>
      <c r="GP6" s="33">
        <f t="shared" si="23"/>
        <v>1823.8641766258384</v>
      </c>
      <c r="GQ6" s="33">
        <f t="shared" si="23"/>
        <v>1833.1202873222146</v>
      </c>
      <c r="GR6" s="33">
        <f t="shared" si="23"/>
        <v>1842.4233727803748</v>
      </c>
      <c r="GS6" s="33">
        <f t="shared" si="23"/>
        <v>1851.7736713972354</v>
      </c>
      <c r="GT6" s="33">
        <f t="shared" si="23"/>
        <v>1861.1714227795762</v>
      </c>
      <c r="GU6" s="33">
        <f t="shared" si="23"/>
        <v>1870.6168677501828</v>
      </c>
      <c r="GV6" s="33">
        <f t="shared" si="23"/>
        <v>1880.1102483540149</v>
      </c>
      <c r="GW6" s="33">
        <f t="shared" si="23"/>
        <v>1889.6518078644115</v>
      </c>
      <c r="GX6" s="33">
        <f t="shared" si="23"/>
        <v>1899.2417907893232</v>
      </c>
      <c r="GY6" s="33">
        <f t="shared" si="23"/>
        <v>1908.8804428775791</v>
      </c>
      <c r="GZ6" s="33">
        <f t="shared" si="23"/>
        <v>1918.5680111251829</v>
      </c>
      <c r="HA6" s="33">
        <f t="shared" si="23"/>
        <v>1928.3047437816431</v>
      </c>
      <c r="HB6" s="33">
        <f t="shared" si="23"/>
        <v>1938.090890356335</v>
      </c>
      <c r="HC6" s="33">
        <f t="shared" si="23"/>
        <v>1947.9267016248934</v>
      </c>
      <c r="HD6" s="33">
        <f t="shared" si="23"/>
        <v>1957.8124296356398</v>
      </c>
      <c r="HE6" s="33">
        <f t="shared" si="23"/>
        <v>1967.7483277160406</v>
      </c>
      <c r="HF6" s="33">
        <f t="shared" si="23"/>
        <v>1977.7346504791997</v>
      </c>
      <c r="HG6" s="33">
        <f t="shared" si="23"/>
        <v>1987.7716538303816</v>
      </c>
      <c r="HH6" s="33">
        <f t="shared" si="23"/>
        <v>1997.8595949735709</v>
      </c>
      <c r="HI6" s="33">
        <f t="shared" si="23"/>
        <v>2007.9987324180618</v>
      </c>
      <c r="HJ6" s="33">
        <f t="shared" si="23"/>
        <v>2018.1893259850833</v>
      </c>
      <c r="HK6" s="33">
        <f t="shared" si="23"/>
        <v>2028.4316368144575</v>
      </c>
      <c r="HL6" s="33">
        <f t="shared" si="23"/>
        <v>2038.7259273712909</v>
      </c>
      <c r="HM6" s="33">
        <f t="shared" si="23"/>
        <v>2049.0724614527003</v>
      </c>
      <c r="HN6" s="33">
        <f t="shared" si="23"/>
        <v>2059.4715041945728</v>
      </c>
      <c r="HO6" s="33">
        <f t="shared" si="23"/>
        <v>2069.9233220783603</v>
      </c>
      <c r="HP6" s="33">
        <f t="shared" si="23"/>
        <v>2080.4281829379079</v>
      </c>
      <c r="HQ6" s="33">
        <f t="shared" si="23"/>
        <v>2090.9863559663181</v>
      </c>
      <c r="HR6" s="33">
        <f t="shared" si="23"/>
        <v>2101.5981117228471</v>
      </c>
      <c r="HS6" s="33">
        <f t="shared" si="23"/>
        <v>2112.2637221398404</v>
      </c>
      <c r="HT6" s="33">
        <f t="shared" si="23"/>
        <v>2122.9834605297001</v>
      </c>
      <c r="HU6" s="33">
        <f t="shared" si="23"/>
        <v>2133.7576015918885</v>
      </c>
      <c r="HV6" s="33">
        <f t="shared" si="23"/>
        <v>2144.5864214199673</v>
      </c>
      <c r="HW6" s="33">
        <f t="shared" si="23"/>
        <v>2155.4701975086737</v>
      </c>
      <c r="HX6" s="33">
        <f t="shared" si="23"/>
        <v>2166.4092087610297</v>
      </c>
      <c r="HY6" s="33">
        <f t="shared" si="23"/>
        <v>2177.4037354954921</v>
      </c>
      <c r="HZ6" s="33">
        <f t="shared" si="23"/>
        <v>2188.4540594531318</v>
      </c>
      <c r="IA6" s="33">
        <f t="shared" si="23"/>
        <v>2199.5604638048562</v>
      </c>
      <c r="IB6" s="33">
        <f t="shared" si="23"/>
        <v>2210.7232331586661</v>
      </c>
      <c r="IC6" s="33">
        <f t="shared" si="23"/>
        <v>2221.9426535669463</v>
      </c>
      <c r="ID6" s="33">
        <f t="shared" si="23"/>
        <v>2233.2190125337984</v>
      </c>
      <c r="IE6" s="33">
        <f t="shared" si="23"/>
        <v>2244.5525990224078</v>
      </c>
      <c r="IF6" s="33">
        <f t="shared" si="23"/>
        <v>2255.9437034624461</v>
      </c>
      <c r="IG6" s="33">
        <f t="shared" si="23"/>
        <v>2267.3926177575186</v>
      </c>
      <c r="IH6" s="33">
        <f t="shared" si="23"/>
        <v>2278.8996352926379</v>
      </c>
      <c r="II6" s="33">
        <f t="shared" si="23"/>
        <v>2290.4650509417479</v>
      </c>
      <c r="IJ6" s="33">
        <f t="shared" si="23"/>
        <v>2302.0891610752774</v>
      </c>
      <c r="IK6" s="33">
        <f t="shared" si="23"/>
        <v>2313.7722635677342</v>
      </c>
      <c r="IL6" s="33">
        <f t="shared" si="23"/>
        <v>2325.5146578053404</v>
      </c>
      <c r="IM6" s="33">
        <f t="shared" si="23"/>
        <v>2337.3166446937025</v>
      </c>
      <c r="IN6" s="33">
        <f t="shared" si="23"/>
        <v>2349.1785266655233</v>
      </c>
      <c r="IO6" s="33">
        <f t="shared" si="23"/>
        <v>2361.1006076883505</v>
      </c>
      <c r="IP6" s="33">
        <f t="shared" si="23"/>
        <v>2373.083193272369</v>
      </c>
      <c r="IQ6" s="33">
        <f t="shared" si="23"/>
        <v>2385.1265904782267</v>
      </c>
      <c r="IR6" s="33">
        <f t="shared" si="23"/>
        <v>2397.2311079249034</v>
      </c>
      <c r="IS6" s="33">
        <f t="shared" si="23"/>
        <v>2409.3970557976222</v>
      </c>
      <c r="IT6" s="33">
        <f t="shared" si="23"/>
        <v>2421.6247458557955</v>
      </c>
      <c r="IU6" s="33">
        <f t="shared" si="23"/>
        <v>2433.9144914410135</v>
      </c>
      <c r="IV6" s="33">
        <f t="shared" si="23"/>
        <v>2446.2666074850767</v>
      </c>
      <c r="IW6" s="33">
        <f t="shared" si="23"/>
        <v>2458.6814105180633</v>
      </c>
      <c r="IX6" s="33">
        <f t="shared" si="23"/>
        <v>2471.1592186764428</v>
      </c>
      <c r="IY6" s="33">
        <f t="shared" si="23"/>
        <v>2483.7003517112253</v>
      </c>
      <c r="IZ6" s="33">
        <f t="shared" si="23"/>
        <v>2496.3051309961602</v>
      </c>
      <c r="JA6" s="33">
        <f t="shared" ref="JA6:KQ6" si="24">JA4-JA5</f>
        <v>2508.9738795359654</v>
      </c>
      <c r="JB6" s="33">
        <f t="shared" si="24"/>
        <v>2521.7069219746104</v>
      </c>
      <c r="JC6" s="33">
        <f t="shared" si="24"/>
        <v>2534.5045846036319</v>
      </c>
      <c r="JD6" s="33">
        <f t="shared" si="24"/>
        <v>2547.3671953704952</v>
      </c>
      <c r="JE6" s="33">
        <f t="shared" si="24"/>
        <v>2560.2950838870001</v>
      </c>
      <c r="JF6" s="33">
        <f t="shared" si="24"/>
        <v>2573.2885814377269</v>
      </c>
      <c r="JG6" s="33">
        <f t="shared" si="24"/>
        <v>2586.3480209885233</v>
      </c>
      <c r="JH6" s="33">
        <f t="shared" si="24"/>
        <v>2599.47373719504</v>
      </c>
      <c r="JI6" s="33">
        <f t="shared" si="24"/>
        <v>2612.6660664113051</v>
      </c>
      <c r="JJ6" s="33">
        <f t="shared" si="24"/>
        <v>2625.9253466983423</v>
      </c>
      <c r="JK6" s="33">
        <f t="shared" si="24"/>
        <v>2639.2519178328362</v>
      </c>
      <c r="JL6" s="33">
        <f t="shared" si="24"/>
        <v>2652.6461213158382</v>
      </c>
      <c r="JM6" s="33">
        <f t="shared" si="24"/>
        <v>2666.1083003815156</v>
      </c>
      <c r="JN6" s="33">
        <f t="shared" si="24"/>
        <v>2679.6388000059519</v>
      </c>
      <c r="JO6" s="33">
        <f t="shared" si="24"/>
        <v>2693.2379669159823</v>
      </c>
      <c r="JP6" s="33">
        <f t="shared" si="24"/>
        <v>2706.9061495980809</v>
      </c>
      <c r="JQ6" s="33">
        <f t="shared" si="24"/>
        <v>2720.6436983072913</v>
      </c>
      <c r="JR6" s="33">
        <f t="shared" si="24"/>
        <v>2734.4509650762006</v>
      </c>
      <c r="JS6" s="33">
        <f t="shared" si="24"/>
        <v>2748.3283037239626</v>
      </c>
      <c r="JT6" s="33">
        <f t="shared" si="24"/>
        <v>2762.2760698653615</v>
      </c>
      <c r="JU6" s="33">
        <f t="shared" si="24"/>
        <v>2776.2946209199281</v>
      </c>
      <c r="JV6" s="33">
        <f t="shared" si="24"/>
        <v>2790.3843161210971</v>
      </c>
      <c r="JW6" s="33">
        <f t="shared" si="24"/>
        <v>2804.5455165254116</v>
      </c>
      <c r="JX6" s="33">
        <f t="shared" si="24"/>
        <v>2818.7785850217779</v>
      </c>
      <c r="JY6" s="33">
        <f t="shared" si="24"/>
        <v>2833.0838863407635</v>
      </c>
      <c r="JZ6" s="33">
        <f t="shared" si="24"/>
        <v>2847.4617870639427</v>
      </c>
      <c r="KA6" s="33">
        <f t="shared" si="24"/>
        <v>2861.9126556332922</v>
      </c>
      <c r="KB6" s="33">
        <f t="shared" si="24"/>
        <v>2876.436862360631</v>
      </c>
      <c r="KC6" s="33">
        <f t="shared" si="24"/>
        <v>2891.0347794371114</v>
      </c>
      <c r="KD6" s="33">
        <f t="shared" si="24"/>
        <v>2905.7067809427549</v>
      </c>
      <c r="KE6" s="33">
        <f t="shared" si="24"/>
        <v>2920.4532428560392</v>
      </c>
      <c r="KF6" s="33">
        <f t="shared" si="24"/>
        <v>2935.2745430635337</v>
      </c>
      <c r="KG6" s="33">
        <f t="shared" si="24"/>
        <v>2950.1710613695809</v>
      </c>
      <c r="KH6" s="33">
        <f t="shared" si="24"/>
        <v>2965.1431795060316</v>
      </c>
      <c r="KI6" s="33">
        <f t="shared" si="24"/>
        <v>2980.1912811420248</v>
      </c>
      <c r="KJ6" s="33">
        <f t="shared" si="24"/>
        <v>2995.3157518938206</v>
      </c>
      <c r="KK6" s="33">
        <f t="shared" si="24"/>
        <v>3010.5169793346818</v>
      </c>
      <c r="KL6" s="33">
        <f t="shared" si="24"/>
        <v>3025.7953530048053</v>
      </c>
      <c r="KM6" s="33">
        <f t="shared" si="24"/>
        <v>3041.1512644213044</v>
      </c>
      <c r="KN6" s="33">
        <f t="shared" si="24"/>
        <v>3056.5851070882427</v>
      </c>
      <c r="KO6" s="33">
        <f t="shared" si="24"/>
        <v>3072.0972765067154</v>
      </c>
      <c r="KP6" s="33">
        <f t="shared" si="24"/>
        <v>3087.688170184987</v>
      </c>
      <c r="KQ6" s="33">
        <f t="shared" si="24"/>
        <v>3103.358187648676</v>
      </c>
      <c r="KR6" s="33"/>
      <c r="KS6" s="33"/>
      <c r="KT6" s="33"/>
      <c r="KU6" s="33"/>
    </row>
    <row r="7" spans="1:307" x14ac:dyDescent="0.25">
      <c r="B7" s="22" t="s">
        <v>14</v>
      </c>
      <c r="C7" s="29"/>
      <c r="D7" s="26">
        <f>C3-D6</f>
        <v>479316.89226954902</v>
      </c>
      <c r="E7" s="26">
        <f>D7-E6</f>
        <v>478630.31776736601</v>
      </c>
      <c r="F7" s="26">
        <f t="shared" ref="F7:BQ7" si="25">E7-F6</f>
        <v>477940.25889958441</v>
      </c>
      <c r="G7" s="26">
        <f t="shared" si="25"/>
        <v>477246.6979830488</v>
      </c>
      <c r="H7" s="26">
        <f t="shared" si="25"/>
        <v>476549.61724486179</v>
      </c>
      <c r="I7" s="26">
        <f t="shared" si="25"/>
        <v>475848.99882192846</v>
      </c>
      <c r="J7" s="26">
        <f t="shared" si="25"/>
        <v>475144.82476049877</v>
      </c>
      <c r="K7" s="26">
        <f t="shared" si="25"/>
        <v>474437.07701570733</v>
      </c>
      <c r="L7" s="26">
        <f t="shared" si="25"/>
        <v>473725.73745111102</v>
      </c>
      <c r="M7" s="26">
        <f t="shared" si="25"/>
        <v>473010.78783822444</v>
      </c>
      <c r="N7" s="26">
        <f t="shared" si="25"/>
        <v>472292.20985605242</v>
      </c>
      <c r="O7" s="26">
        <f t="shared" si="25"/>
        <v>471569.98509062087</v>
      </c>
      <c r="P7" s="26">
        <f t="shared" si="25"/>
        <v>470844.09503450477</v>
      </c>
      <c r="Q7" s="26">
        <f t="shared" si="25"/>
        <v>470114.52108635387</v>
      </c>
      <c r="R7" s="26">
        <f t="shared" si="25"/>
        <v>469381.24455041613</v>
      </c>
      <c r="S7" s="26">
        <f t="shared" si="25"/>
        <v>468644.24663605849</v>
      </c>
      <c r="T7" s="26">
        <f t="shared" si="25"/>
        <v>467903.50845728547</v>
      </c>
      <c r="U7" s="26">
        <f t="shared" si="25"/>
        <v>467159.01103225519</v>
      </c>
      <c r="V7" s="26">
        <f t="shared" si="25"/>
        <v>466410.73528279288</v>
      </c>
      <c r="W7" s="26">
        <f t="shared" si="25"/>
        <v>465658.66203390207</v>
      </c>
      <c r="X7" s="26">
        <f t="shared" si="25"/>
        <v>464902.77201327315</v>
      </c>
      <c r="Y7" s="26">
        <f t="shared" si="25"/>
        <v>464143.04585078952</v>
      </c>
      <c r="Z7" s="26">
        <f t="shared" si="25"/>
        <v>463379.46407803131</v>
      </c>
      <c r="AA7" s="26">
        <f t="shared" si="25"/>
        <v>462612.00712777633</v>
      </c>
      <c r="AB7" s="26">
        <f t="shared" si="25"/>
        <v>461840.65533349878</v>
      </c>
      <c r="AC7" s="26">
        <f t="shared" si="25"/>
        <v>461065.38892886532</v>
      </c>
      <c r="AD7" s="26">
        <f t="shared" si="25"/>
        <v>460286.18804722832</v>
      </c>
      <c r="AE7" s="26">
        <f t="shared" si="25"/>
        <v>459503.03272111702</v>
      </c>
      <c r="AF7" s="26">
        <f t="shared" si="25"/>
        <v>458715.90288172569</v>
      </c>
      <c r="AG7" s="26">
        <f t="shared" si="25"/>
        <v>457924.77835839946</v>
      </c>
      <c r="AH7" s="26">
        <f t="shared" si="25"/>
        <v>457129.63887811732</v>
      </c>
      <c r="AI7" s="26">
        <f t="shared" si="25"/>
        <v>456330.46406497277</v>
      </c>
      <c r="AJ7" s="26">
        <f t="shared" si="25"/>
        <v>455527.23343965149</v>
      </c>
      <c r="AK7" s="26">
        <f t="shared" si="25"/>
        <v>454719.92641890672</v>
      </c>
      <c r="AL7" s="26">
        <f t="shared" si="25"/>
        <v>453908.52231503167</v>
      </c>
      <c r="AM7" s="26">
        <f t="shared" si="25"/>
        <v>453093.00033532945</v>
      </c>
      <c r="AN7" s="26">
        <f t="shared" si="25"/>
        <v>452273.33958158025</v>
      </c>
      <c r="AO7" s="26">
        <f t="shared" si="25"/>
        <v>451449.51904950576</v>
      </c>
      <c r="AP7" s="26">
        <f t="shared" si="25"/>
        <v>450621.51762823103</v>
      </c>
      <c r="AQ7" s="26">
        <f t="shared" si="25"/>
        <v>449789.31409974332</v>
      </c>
      <c r="AR7" s="26">
        <f t="shared" si="25"/>
        <v>448952.88713834854</v>
      </c>
      <c r="AS7" s="26">
        <f t="shared" si="25"/>
        <v>448112.21531012468</v>
      </c>
      <c r="AT7" s="26">
        <f t="shared" si="25"/>
        <v>447267.27707237256</v>
      </c>
      <c r="AU7" s="26">
        <f t="shared" si="25"/>
        <v>446418.05077306385</v>
      </c>
      <c r="AV7" s="26">
        <f t="shared" si="25"/>
        <v>445564.51465028618</v>
      </c>
      <c r="AW7" s="26">
        <f t="shared" si="25"/>
        <v>444706.64683168539</v>
      </c>
      <c r="AX7" s="26">
        <f t="shared" si="25"/>
        <v>443844.42533390521</v>
      </c>
      <c r="AY7" s="26">
        <f t="shared" si="25"/>
        <v>442977.82806202379</v>
      </c>
      <c r="AZ7" s="26">
        <f t="shared" si="25"/>
        <v>442106.83280898759</v>
      </c>
      <c r="BA7" s="26">
        <f t="shared" si="25"/>
        <v>441231.41725504218</v>
      </c>
      <c r="BB7" s="26">
        <f t="shared" si="25"/>
        <v>440351.55896716053</v>
      </c>
      <c r="BC7" s="26">
        <f t="shared" si="25"/>
        <v>439467.23539846786</v>
      </c>
      <c r="BD7" s="26">
        <f t="shared" si="25"/>
        <v>438578.4238876641</v>
      </c>
      <c r="BE7" s="26">
        <f t="shared" si="25"/>
        <v>437685.10165844299</v>
      </c>
      <c r="BF7" s="26">
        <f t="shared" si="25"/>
        <v>436787.24581890862</v>
      </c>
      <c r="BG7" s="26">
        <f t="shared" si="25"/>
        <v>435884.83336098859</v>
      </c>
      <c r="BH7" s="26">
        <f t="shared" si="25"/>
        <v>434977.8411598446</v>
      </c>
      <c r="BI7" s="26">
        <f t="shared" si="25"/>
        <v>434066.24597327982</v>
      </c>
      <c r="BJ7" s="26">
        <f t="shared" si="25"/>
        <v>433150.02444114321</v>
      </c>
      <c r="BK7" s="26">
        <f t="shared" si="25"/>
        <v>432229.15308473102</v>
      </c>
      <c r="BL7" s="26">
        <f t="shared" si="25"/>
        <v>431303.60830618505</v>
      </c>
      <c r="BM7" s="26">
        <f t="shared" si="25"/>
        <v>430373.36638788792</v>
      </c>
      <c r="BN7" s="26">
        <f t="shared" si="25"/>
        <v>429438.40349185542</v>
      </c>
      <c r="BO7" s="26">
        <f t="shared" si="25"/>
        <v>428498.69565912557</v>
      </c>
      <c r="BP7" s="26">
        <f t="shared" si="25"/>
        <v>427554.21880914463</v>
      </c>
      <c r="BQ7" s="26">
        <f t="shared" si="25"/>
        <v>426604.94873915002</v>
      </c>
      <c r="BR7" s="26">
        <f t="shared" ref="BR7:EC7" si="26">BQ7-BR6</f>
        <v>425650.86112355022</v>
      </c>
      <c r="BS7" s="26">
        <f t="shared" si="26"/>
        <v>424691.93151330121</v>
      </c>
      <c r="BT7" s="26">
        <f t="shared" si="26"/>
        <v>423728.13533528021</v>
      </c>
      <c r="BU7" s="26">
        <f t="shared" si="26"/>
        <v>422759.44789165579</v>
      </c>
      <c r="BV7" s="26">
        <f t="shared" si="26"/>
        <v>421785.84435925493</v>
      </c>
      <c r="BW7" s="26">
        <f t="shared" si="26"/>
        <v>420807.29978892714</v>
      </c>
      <c r="BX7" s="26">
        <f t="shared" si="26"/>
        <v>419823.78910490492</v>
      </c>
      <c r="BY7" s="26">
        <f t="shared" si="26"/>
        <v>418835.28710416134</v>
      </c>
      <c r="BZ7" s="26">
        <f t="shared" si="26"/>
        <v>417841.76845576399</v>
      </c>
      <c r="CA7" s="26">
        <f t="shared" si="26"/>
        <v>416843.20770022599</v>
      </c>
      <c r="CB7" s="26">
        <f t="shared" si="26"/>
        <v>415839.57924885367</v>
      </c>
      <c r="CC7" s="26">
        <f t="shared" si="26"/>
        <v>414830.8573830906</v>
      </c>
      <c r="CD7" s="26">
        <f t="shared" si="26"/>
        <v>413817.0162538588</v>
      </c>
      <c r="CE7" s="26">
        <f t="shared" si="26"/>
        <v>412798.02988089615</v>
      </c>
      <c r="CF7" s="26">
        <f t="shared" si="26"/>
        <v>411773.87215209071</v>
      </c>
      <c r="CG7" s="26">
        <f t="shared" si="26"/>
        <v>410744.51682281157</v>
      </c>
      <c r="CH7" s="26">
        <f t="shared" si="26"/>
        <v>409709.93751523632</v>
      </c>
      <c r="CI7" s="26">
        <f t="shared" si="26"/>
        <v>408670.10771767516</v>
      </c>
      <c r="CJ7" s="26">
        <f t="shared" si="26"/>
        <v>407625.00078389136</v>
      </c>
      <c r="CK7" s="26">
        <f t="shared" si="26"/>
        <v>406574.5899324186</v>
      </c>
      <c r="CL7" s="26">
        <f t="shared" si="26"/>
        <v>405518.84824587463</v>
      </c>
      <c r="CM7" s="26">
        <f t="shared" si="26"/>
        <v>404457.74867027142</v>
      </c>
      <c r="CN7" s="26">
        <f t="shared" si="26"/>
        <v>403391.26401432208</v>
      </c>
      <c r="CO7" s="26">
        <f t="shared" si="26"/>
        <v>402319.36694874376</v>
      </c>
      <c r="CP7" s="26">
        <f t="shared" si="26"/>
        <v>401242.03000555764</v>
      </c>
      <c r="CQ7" s="26">
        <f t="shared" si="26"/>
        <v>400159.22557738482</v>
      </c>
      <c r="CR7" s="26">
        <f t="shared" si="26"/>
        <v>399070.92591673904</v>
      </c>
      <c r="CS7" s="26">
        <f t="shared" si="26"/>
        <v>397977.10313531547</v>
      </c>
      <c r="CT7" s="26">
        <f t="shared" si="26"/>
        <v>396877.72920327622</v>
      </c>
      <c r="CU7" s="26">
        <f t="shared" si="26"/>
        <v>395772.77594853187</v>
      </c>
      <c r="CV7" s="26">
        <f t="shared" si="26"/>
        <v>394662.21505601966</v>
      </c>
      <c r="CW7" s="26">
        <f t="shared" si="26"/>
        <v>393546.01806697797</v>
      </c>
      <c r="CX7" s="26">
        <f t="shared" si="26"/>
        <v>392424.15637821687</v>
      </c>
      <c r="CY7" s="26">
        <f t="shared" si="26"/>
        <v>391296.60124138533</v>
      </c>
      <c r="CZ7" s="26">
        <f t="shared" si="26"/>
        <v>390163.32376223436</v>
      </c>
      <c r="DA7" s="26">
        <f t="shared" si="26"/>
        <v>389024.2948998767</v>
      </c>
      <c r="DB7" s="26">
        <f t="shared" si="26"/>
        <v>387879.48546604259</v>
      </c>
      <c r="DC7" s="26">
        <f t="shared" si="26"/>
        <v>386728.86612433178</v>
      </c>
      <c r="DD7" s="26">
        <f t="shared" si="26"/>
        <v>385572.40738946176</v>
      </c>
      <c r="DE7" s="26">
        <f t="shared" si="26"/>
        <v>384410.07962651231</v>
      </c>
      <c r="DF7" s="26">
        <f t="shared" si="26"/>
        <v>383241.85305016587</v>
      </c>
      <c r="DG7" s="26">
        <f t="shared" si="26"/>
        <v>382067.69772394444</v>
      </c>
      <c r="DH7" s="26">
        <f t="shared" si="26"/>
        <v>380887.58355944249</v>
      </c>
      <c r="DI7" s="26">
        <f t="shared" si="26"/>
        <v>379701.48031555564</v>
      </c>
      <c r="DJ7" s="26">
        <f t="shared" si="26"/>
        <v>378509.35759770608</v>
      </c>
      <c r="DK7" s="26">
        <f t="shared" si="26"/>
        <v>377311.18485706346</v>
      </c>
      <c r="DL7" s="26">
        <f t="shared" si="26"/>
        <v>376106.93138976209</v>
      </c>
      <c r="DM7" s="26">
        <f t="shared" si="26"/>
        <v>374896.56633611413</v>
      </c>
      <c r="DN7" s="26">
        <f t="shared" si="26"/>
        <v>373680.05867981893</v>
      </c>
      <c r="DO7" s="26">
        <f t="shared" si="26"/>
        <v>372457.37724716804</v>
      </c>
      <c r="DP7" s="26">
        <f t="shared" si="26"/>
        <v>371228.4907062464</v>
      </c>
      <c r="DQ7" s="26">
        <f t="shared" si="26"/>
        <v>369993.3675661296</v>
      </c>
      <c r="DR7" s="26">
        <f t="shared" si="26"/>
        <v>368751.97617607669</v>
      </c>
      <c r="DS7" s="26">
        <f t="shared" si="26"/>
        <v>367504.2847247193</v>
      </c>
      <c r="DT7" s="26">
        <f t="shared" si="26"/>
        <v>366250.26123924623</v>
      </c>
      <c r="DU7" s="26">
        <f t="shared" si="26"/>
        <v>364989.87358458439</v>
      </c>
      <c r="DV7" s="26">
        <f t="shared" si="26"/>
        <v>363723.08946257515</v>
      </c>
      <c r="DW7" s="26">
        <f t="shared" si="26"/>
        <v>362449.87641114672</v>
      </c>
      <c r="DX7" s="26">
        <f t="shared" si="26"/>
        <v>361170.20180348231</v>
      </c>
      <c r="DY7" s="26">
        <f t="shared" si="26"/>
        <v>359884.03284718399</v>
      </c>
      <c r="DZ7" s="26">
        <f t="shared" si="26"/>
        <v>358591.33658343245</v>
      </c>
      <c r="EA7" s="26">
        <f t="shared" si="26"/>
        <v>357292.0798861424</v>
      </c>
      <c r="EB7" s="26">
        <f t="shared" si="26"/>
        <v>355986.22946111357</v>
      </c>
      <c r="EC7" s="26">
        <f t="shared" si="26"/>
        <v>354673.75184517773</v>
      </c>
      <c r="ED7" s="26">
        <f t="shared" ref="ED7:GO7" si="27">EC7-ED6</f>
        <v>353354.61340534099</v>
      </c>
      <c r="EE7" s="26">
        <f t="shared" si="27"/>
        <v>352028.7803379221</v>
      </c>
      <c r="EF7" s="26">
        <f t="shared" si="27"/>
        <v>350696.21866768604</v>
      </c>
      <c r="EG7" s="26">
        <f t="shared" si="27"/>
        <v>349356.89424697356</v>
      </c>
      <c r="EH7" s="26">
        <f t="shared" si="27"/>
        <v>348010.77275482594</v>
      </c>
      <c r="EI7" s="26">
        <f t="shared" si="27"/>
        <v>346657.81969610567</v>
      </c>
      <c r="EJ7" s="26">
        <f t="shared" si="27"/>
        <v>345298.00040061242</v>
      </c>
      <c r="EK7" s="26">
        <f t="shared" si="27"/>
        <v>343931.28002219455</v>
      </c>
      <c r="EL7" s="26">
        <f t="shared" si="27"/>
        <v>342557.62353785621</v>
      </c>
      <c r="EM7" s="26">
        <f t="shared" si="27"/>
        <v>341176.99574685981</v>
      </c>
      <c r="EN7" s="26">
        <f t="shared" si="27"/>
        <v>339789.36126982415</v>
      </c>
      <c r="EO7" s="26">
        <f t="shared" si="27"/>
        <v>338394.68454781751</v>
      </c>
      <c r="EP7" s="26">
        <f t="shared" si="27"/>
        <v>336992.92984144669</v>
      </c>
      <c r="EQ7" s="26">
        <f t="shared" si="27"/>
        <v>335584.06122994103</v>
      </c>
      <c r="ER7" s="26">
        <f t="shared" si="27"/>
        <v>334168.04261023196</v>
      </c>
      <c r="ES7" s="26">
        <f t="shared" si="27"/>
        <v>332744.83769602788</v>
      </c>
      <c r="ET7" s="26">
        <f t="shared" si="27"/>
        <v>331314.41001688421</v>
      </c>
      <c r="EU7" s="26">
        <f t="shared" si="27"/>
        <v>329876.72291726893</v>
      </c>
      <c r="EV7" s="26">
        <f t="shared" si="27"/>
        <v>328431.73955562309</v>
      </c>
      <c r="EW7" s="26">
        <f t="shared" si="27"/>
        <v>326979.42290341685</v>
      </c>
      <c r="EX7" s="26">
        <f t="shared" si="27"/>
        <v>325519.73574420071</v>
      </c>
      <c r="EY7" s="26">
        <f t="shared" si="27"/>
        <v>324052.64067265153</v>
      </c>
      <c r="EZ7" s="26">
        <f t="shared" si="27"/>
        <v>322578.10009361425</v>
      </c>
      <c r="FA7" s="26">
        <f t="shared" si="27"/>
        <v>321096.07622113836</v>
      </c>
      <c r="FB7" s="26">
        <f t="shared" si="27"/>
        <v>319606.53107750963</v>
      </c>
      <c r="FC7" s="26">
        <f t="shared" si="27"/>
        <v>318109.42649227701</v>
      </c>
      <c r="FD7" s="26">
        <f t="shared" si="27"/>
        <v>316604.72410127433</v>
      </c>
      <c r="FE7" s="26">
        <f t="shared" si="27"/>
        <v>315092.38534563727</v>
      </c>
      <c r="FF7" s="26">
        <f t="shared" si="27"/>
        <v>313572.37147081539</v>
      </c>
      <c r="FG7" s="26">
        <f t="shared" si="27"/>
        <v>312044.64352557878</v>
      </c>
      <c r="FH7" s="26">
        <f t="shared" si="27"/>
        <v>310509.16236102011</v>
      </c>
      <c r="FI7" s="26">
        <f t="shared" si="27"/>
        <v>308965.88862955128</v>
      </c>
      <c r="FJ7" s="26">
        <f t="shared" si="27"/>
        <v>307414.78278389527</v>
      </c>
      <c r="FK7" s="26">
        <f t="shared" si="27"/>
        <v>305855.80507607252</v>
      </c>
      <c r="FL7" s="26">
        <f t="shared" si="27"/>
        <v>304288.91555638256</v>
      </c>
      <c r="FM7" s="26">
        <f t="shared" si="27"/>
        <v>302714.0740723802</v>
      </c>
      <c r="FN7" s="26">
        <f t="shared" si="27"/>
        <v>301131.24026784656</v>
      </c>
      <c r="FO7" s="26">
        <f t="shared" si="27"/>
        <v>299540.37358175486</v>
      </c>
      <c r="FP7" s="26">
        <f t="shared" si="27"/>
        <v>297941.43324723124</v>
      </c>
      <c r="FQ7" s="26">
        <f t="shared" si="27"/>
        <v>296334.37829050992</v>
      </c>
      <c r="FR7" s="26">
        <f t="shared" si="27"/>
        <v>294719.16752988327</v>
      </c>
      <c r="FS7" s="26">
        <f t="shared" si="27"/>
        <v>293095.75957464642</v>
      </c>
      <c r="FT7" s="26">
        <f t="shared" si="27"/>
        <v>291464.11282403674</v>
      </c>
      <c r="FU7" s="26">
        <f t="shared" si="27"/>
        <v>289824.18546616775</v>
      </c>
      <c r="FV7" s="26">
        <f t="shared" si="27"/>
        <v>288175.93547695753</v>
      </c>
      <c r="FW7" s="26">
        <f t="shared" si="27"/>
        <v>286519.3206190521</v>
      </c>
      <c r="FX7" s="26">
        <f t="shared" si="27"/>
        <v>284854.29844074277</v>
      </c>
      <c r="FY7" s="26">
        <f t="shared" si="27"/>
        <v>283180.82627487852</v>
      </c>
      <c r="FZ7" s="26">
        <f t="shared" si="27"/>
        <v>281498.86123777251</v>
      </c>
      <c r="GA7" s="26">
        <f t="shared" si="27"/>
        <v>279808.36022810318</v>
      </c>
      <c r="GB7" s="26">
        <f t="shared" si="27"/>
        <v>278109.27992580982</v>
      </c>
      <c r="GC7" s="26">
        <f t="shared" si="27"/>
        <v>276401.57679098233</v>
      </c>
      <c r="GD7" s="26">
        <f t="shared" si="27"/>
        <v>274685.20706274558</v>
      </c>
      <c r="GE7" s="26">
        <f t="shared" si="27"/>
        <v>272960.12675813801</v>
      </c>
      <c r="GF7" s="26">
        <f t="shared" si="27"/>
        <v>271226.29167098459</v>
      </c>
      <c r="GG7" s="26">
        <f t="shared" si="27"/>
        <v>269483.65737076383</v>
      </c>
      <c r="GH7" s="26">
        <f t="shared" si="27"/>
        <v>267732.17920146947</v>
      </c>
      <c r="GI7" s="26">
        <f t="shared" si="27"/>
        <v>265971.81228046591</v>
      </c>
      <c r="GJ7" s="26">
        <f t="shared" si="27"/>
        <v>264202.5114973383</v>
      </c>
      <c r="GK7" s="26">
        <f t="shared" si="27"/>
        <v>262424.2315127363</v>
      </c>
      <c r="GL7" s="26">
        <f t="shared" si="27"/>
        <v>260636.92675721244</v>
      </c>
      <c r="GM7" s="26">
        <f t="shared" si="27"/>
        <v>258840.5514300543</v>
      </c>
      <c r="GN7" s="26">
        <f t="shared" si="27"/>
        <v>257035.05949811082</v>
      </c>
      <c r="GO7" s="26">
        <f t="shared" si="27"/>
        <v>255220.40469461272</v>
      </c>
      <c r="GP7" s="26">
        <f t="shared" ref="GP7:JA7" si="28">GO7-GP6</f>
        <v>253396.54051798687</v>
      </c>
      <c r="GQ7" s="26">
        <f t="shared" si="28"/>
        <v>251563.42023066466</v>
      </c>
      <c r="GR7" s="26">
        <f t="shared" si="28"/>
        <v>249720.99685788428</v>
      </c>
      <c r="GS7" s="26">
        <f t="shared" si="28"/>
        <v>247869.22318648704</v>
      </c>
      <c r="GT7" s="26">
        <f t="shared" si="28"/>
        <v>246008.05176370745</v>
      </c>
      <c r="GU7" s="26">
        <f t="shared" si="28"/>
        <v>244137.43489595727</v>
      </c>
      <c r="GV7" s="26">
        <f t="shared" si="28"/>
        <v>242257.32464760327</v>
      </c>
      <c r="GW7" s="26">
        <f t="shared" si="28"/>
        <v>240367.67283973887</v>
      </c>
      <c r="GX7" s="26">
        <f t="shared" si="28"/>
        <v>238468.43104894954</v>
      </c>
      <c r="GY7" s="26">
        <f t="shared" si="28"/>
        <v>236559.55060607195</v>
      </c>
      <c r="GZ7" s="26">
        <f t="shared" si="28"/>
        <v>234640.98259494678</v>
      </c>
      <c r="HA7" s="26">
        <f t="shared" si="28"/>
        <v>232712.67785116512</v>
      </c>
      <c r="HB7" s="26">
        <f t="shared" si="28"/>
        <v>230774.58696080878</v>
      </c>
      <c r="HC7" s="26">
        <f t="shared" si="28"/>
        <v>228826.66025918387</v>
      </c>
      <c r="HD7" s="26">
        <f t="shared" si="28"/>
        <v>226868.84782954823</v>
      </c>
      <c r="HE7" s="26">
        <f t="shared" si="28"/>
        <v>224901.09950183218</v>
      </c>
      <c r="HF7" s="26">
        <f t="shared" si="28"/>
        <v>222923.36485135299</v>
      </c>
      <c r="HG7" s="26">
        <f t="shared" si="28"/>
        <v>220935.5931975226</v>
      </c>
      <c r="HH7" s="26">
        <f t="shared" si="28"/>
        <v>218937.73360254904</v>
      </c>
      <c r="HI7" s="26">
        <f t="shared" si="28"/>
        <v>216929.73487013098</v>
      </c>
      <c r="HJ7" s="26">
        <f t="shared" si="28"/>
        <v>214911.54554414589</v>
      </c>
      <c r="HK7" s="26">
        <f t="shared" si="28"/>
        <v>212883.11390733143</v>
      </c>
      <c r="HL7" s="26">
        <f t="shared" si="28"/>
        <v>210844.38797996013</v>
      </c>
      <c r="HM7" s="26">
        <f t="shared" si="28"/>
        <v>208795.31551850741</v>
      </c>
      <c r="HN7" s="26">
        <f t="shared" si="28"/>
        <v>206735.84401431284</v>
      </c>
      <c r="HO7" s="26">
        <f t="shared" si="28"/>
        <v>204665.92069223447</v>
      </c>
      <c r="HP7" s="26">
        <f t="shared" si="28"/>
        <v>202585.49250929657</v>
      </c>
      <c r="HQ7" s="26">
        <f t="shared" si="28"/>
        <v>200494.50615333027</v>
      </c>
      <c r="HR7" s="26">
        <f t="shared" si="28"/>
        <v>198392.90804160741</v>
      </c>
      <c r="HS7" s="26">
        <f t="shared" si="28"/>
        <v>196280.64431946757</v>
      </c>
      <c r="HT7" s="26">
        <f t="shared" si="28"/>
        <v>194157.66085893786</v>
      </c>
      <c r="HU7" s="26">
        <f t="shared" si="28"/>
        <v>192023.90325734598</v>
      </c>
      <c r="HV7" s="26">
        <f t="shared" si="28"/>
        <v>189879.31683592603</v>
      </c>
      <c r="HW7" s="26">
        <f t="shared" si="28"/>
        <v>187723.84663841737</v>
      </c>
      <c r="HX7" s="26">
        <f t="shared" si="28"/>
        <v>185557.43742965633</v>
      </c>
      <c r="HY7" s="26">
        <f t="shared" si="28"/>
        <v>183380.03369416084</v>
      </c>
      <c r="HZ7" s="26">
        <f t="shared" si="28"/>
        <v>181191.57963470771</v>
      </c>
      <c r="IA7" s="26">
        <f t="shared" si="28"/>
        <v>178992.01917090284</v>
      </c>
      <c r="IB7" s="26">
        <f t="shared" si="28"/>
        <v>176781.29593774417</v>
      </c>
      <c r="IC7" s="26">
        <f t="shared" si="28"/>
        <v>174559.35328417722</v>
      </c>
      <c r="ID7" s="26">
        <f t="shared" si="28"/>
        <v>172326.13427164342</v>
      </c>
      <c r="IE7" s="26">
        <f t="shared" si="28"/>
        <v>170081.58167262102</v>
      </c>
      <c r="IF7" s="26">
        <f t="shared" si="28"/>
        <v>167825.63796915856</v>
      </c>
      <c r="IG7" s="26">
        <f t="shared" si="28"/>
        <v>165558.24535140104</v>
      </c>
      <c r="IH7" s="26">
        <f t="shared" si="28"/>
        <v>163279.34571610839</v>
      </c>
      <c r="II7" s="26">
        <f t="shared" si="28"/>
        <v>160988.88066516665</v>
      </c>
      <c r="IJ7" s="26">
        <f t="shared" si="28"/>
        <v>158686.79150409138</v>
      </c>
      <c r="IK7" s="26">
        <f t="shared" si="28"/>
        <v>156373.01924052366</v>
      </c>
      <c r="IL7" s="26">
        <f t="shared" si="28"/>
        <v>154047.50458271831</v>
      </c>
      <c r="IM7" s="26">
        <f t="shared" si="28"/>
        <v>151710.18793802461</v>
      </c>
      <c r="IN7" s="26">
        <f t="shared" si="28"/>
        <v>149361.00941135909</v>
      </c>
      <c r="IO7" s="26">
        <f t="shared" si="28"/>
        <v>146999.90880367073</v>
      </c>
      <c r="IP7" s="26">
        <f t="shared" si="28"/>
        <v>144626.82561039834</v>
      </c>
      <c r="IQ7" s="26">
        <f t="shared" si="28"/>
        <v>142241.69901992011</v>
      </c>
      <c r="IR7" s="26">
        <f t="shared" si="28"/>
        <v>139844.46791199522</v>
      </c>
      <c r="IS7" s="26">
        <f t="shared" si="28"/>
        <v>137435.07085619759</v>
      </c>
      <c r="IT7" s="26">
        <f t="shared" si="28"/>
        <v>135013.44611034179</v>
      </c>
      <c r="IU7" s="26">
        <f t="shared" si="28"/>
        <v>132579.53161890077</v>
      </c>
      <c r="IV7" s="26">
        <f t="shared" si="28"/>
        <v>130133.2650114157</v>
      </c>
      <c r="IW7" s="26">
        <f t="shared" si="28"/>
        <v>127674.58360089763</v>
      </c>
      <c r="IX7" s="26">
        <f t="shared" si="28"/>
        <v>125203.42438222119</v>
      </c>
      <c r="IY7" s="26">
        <f t="shared" si="28"/>
        <v>122719.72403050995</v>
      </c>
      <c r="IZ7" s="26">
        <f t="shared" si="28"/>
        <v>120223.4188995138</v>
      </c>
      <c r="JA7" s="26">
        <f t="shared" si="28"/>
        <v>117714.44501997784</v>
      </c>
      <c r="JB7" s="26">
        <f t="shared" ref="JB7:KQ7" si="29">JA7-JB6</f>
        <v>115192.73809800323</v>
      </c>
      <c r="JC7" s="26">
        <f t="shared" si="29"/>
        <v>112658.23351339959</v>
      </c>
      <c r="JD7" s="26">
        <f t="shared" si="29"/>
        <v>110110.8663180291</v>
      </c>
      <c r="JE7" s="26">
        <f t="shared" si="29"/>
        <v>107550.5712341421</v>
      </c>
      <c r="JF7" s="26">
        <f t="shared" si="29"/>
        <v>104977.28265270438</v>
      </c>
      <c r="JG7" s="26">
        <f t="shared" si="29"/>
        <v>102390.93463171586</v>
      </c>
      <c r="JH7" s="26">
        <f t="shared" si="29"/>
        <v>99791.460894520817</v>
      </c>
      <c r="JI7" s="26">
        <f t="shared" si="29"/>
        <v>97178.794828109516</v>
      </c>
      <c r="JJ7" s="26">
        <f t="shared" si="29"/>
        <v>94552.86948141118</v>
      </c>
      <c r="JK7" s="26">
        <f t="shared" si="29"/>
        <v>91913.617563578344</v>
      </c>
      <c r="JL7" s="26">
        <f t="shared" si="29"/>
        <v>89260.971442262511</v>
      </c>
      <c r="JM7" s="26">
        <f t="shared" si="29"/>
        <v>86594.863141880996</v>
      </c>
      <c r="JN7" s="26">
        <f t="shared" si="29"/>
        <v>83915.224341875044</v>
      </c>
      <c r="JO7" s="26">
        <f t="shared" si="29"/>
        <v>81221.986374959059</v>
      </c>
      <c r="JP7" s="26">
        <f t="shared" si="29"/>
        <v>78515.080225360973</v>
      </c>
      <c r="JQ7" s="26">
        <f t="shared" si="29"/>
        <v>75794.43652705368</v>
      </c>
      <c r="JR7" s="26">
        <f t="shared" si="29"/>
        <v>73059.985561977475</v>
      </c>
      <c r="JS7" s="26">
        <f t="shared" si="29"/>
        <v>70311.657258253515</v>
      </c>
      <c r="JT7" s="26">
        <f t="shared" si="29"/>
        <v>67549.381188388157</v>
      </c>
      <c r="JU7" s="26">
        <f t="shared" si="29"/>
        <v>64773.086567468228</v>
      </c>
      <c r="JV7" s="26">
        <f t="shared" si="29"/>
        <v>61982.702251347131</v>
      </c>
      <c r="JW7" s="26">
        <f t="shared" si="29"/>
        <v>59178.156734821721</v>
      </c>
      <c r="JX7" s="26">
        <f t="shared" si="29"/>
        <v>56359.378149799944</v>
      </c>
      <c r="JY7" s="26">
        <f t="shared" si="29"/>
        <v>53526.294263459182</v>
      </c>
      <c r="JZ7" s="26">
        <f t="shared" si="29"/>
        <v>50678.832476395241</v>
      </c>
      <c r="KA7" s="26">
        <f t="shared" si="29"/>
        <v>47816.919820761948</v>
      </c>
      <c r="KB7" s="26">
        <f t="shared" si="29"/>
        <v>44940.482958401321</v>
      </c>
      <c r="KC7" s="26">
        <f t="shared" si="29"/>
        <v>42049.448178964209</v>
      </c>
      <c r="KD7" s="26">
        <f t="shared" si="29"/>
        <v>39143.741398021455</v>
      </c>
      <c r="KE7" s="26">
        <f t="shared" si="29"/>
        <v>36223.288155165414</v>
      </c>
      <c r="KF7" s="26">
        <f t="shared" si="29"/>
        <v>33288.01361210188</v>
      </c>
      <c r="KG7" s="26">
        <f t="shared" si="29"/>
        <v>30337.842550732301</v>
      </c>
      <c r="KH7" s="26">
        <f t="shared" si="29"/>
        <v>27372.69937122627</v>
      </c>
      <c r="KI7" s="26">
        <f t="shared" si="29"/>
        <v>24392.508090084244</v>
      </c>
      <c r="KJ7" s="26">
        <f t="shared" si="29"/>
        <v>21397.192338190423</v>
      </c>
      <c r="KK7" s="26">
        <f t="shared" si="29"/>
        <v>18386.67535885574</v>
      </c>
      <c r="KL7" s="26">
        <f t="shared" si="29"/>
        <v>15360.880005850935</v>
      </c>
      <c r="KM7" s="26">
        <f t="shared" si="29"/>
        <v>12319.72874142963</v>
      </c>
      <c r="KN7" s="26">
        <f t="shared" si="29"/>
        <v>9263.143634341388</v>
      </c>
      <c r="KO7" s="26">
        <f t="shared" si="29"/>
        <v>6191.0463578346726</v>
      </c>
      <c r="KP7" s="26">
        <f t="shared" si="29"/>
        <v>3103.3581876496855</v>
      </c>
      <c r="KQ7" s="26">
        <f t="shared" si="29"/>
        <v>1.0095391189679503E-9</v>
      </c>
      <c r="KR7" s="26"/>
      <c r="KS7" s="26"/>
      <c r="KT7" s="26"/>
      <c r="KU7" s="26"/>
    </row>
    <row r="9" spans="1:307" x14ac:dyDescent="0.25">
      <c r="D9" s="1"/>
      <c r="F9" s="35" t="s">
        <v>15</v>
      </c>
      <c r="BI9" s="22" t="s">
        <v>14</v>
      </c>
      <c r="BK9" s="36">
        <f>BK7</f>
        <v>432229.15308473102</v>
      </c>
    </row>
    <row r="10" spans="1:307" x14ac:dyDescent="0.25">
      <c r="B10" s="2" t="s">
        <v>8</v>
      </c>
      <c r="C10" s="3">
        <v>0</v>
      </c>
      <c r="D10" s="4" t="s">
        <v>26</v>
      </c>
      <c r="E10" s="2" t="s">
        <v>16</v>
      </c>
      <c r="F10" s="3">
        <v>1</v>
      </c>
      <c r="I10" s="44" t="s">
        <v>22</v>
      </c>
    </row>
    <row r="11" spans="1:307" x14ac:dyDescent="0.25">
      <c r="B11" s="2" t="s">
        <v>0</v>
      </c>
      <c r="C11" s="12">
        <v>25</v>
      </c>
      <c r="D11" s="6"/>
      <c r="E11" s="2" t="s">
        <v>0</v>
      </c>
      <c r="F11" s="12">
        <v>25</v>
      </c>
    </row>
    <row r="12" spans="1:307" x14ac:dyDescent="0.25">
      <c r="B12" s="7" t="s">
        <v>1</v>
      </c>
      <c r="C12" s="3">
        <v>12</v>
      </c>
      <c r="D12" s="6"/>
      <c r="E12" s="7" t="s">
        <v>1</v>
      </c>
      <c r="F12" s="3">
        <v>12</v>
      </c>
    </row>
    <row r="13" spans="1:307" x14ac:dyDescent="0.25">
      <c r="B13" s="7" t="s">
        <v>2</v>
      </c>
      <c r="C13" s="5">
        <f>C11*C12</f>
        <v>300</v>
      </c>
      <c r="D13" s="6"/>
      <c r="E13" s="7" t="s">
        <v>2</v>
      </c>
      <c r="F13" s="5">
        <f>F11*F12</f>
        <v>300</v>
      </c>
    </row>
    <row r="14" spans="1:307" x14ac:dyDescent="0.25">
      <c r="B14" s="8" t="s">
        <v>3</v>
      </c>
      <c r="C14" s="13">
        <v>6.0900000000000003E-2</v>
      </c>
      <c r="D14" s="9" t="s">
        <v>4</v>
      </c>
      <c r="E14" s="8" t="s">
        <v>3</v>
      </c>
      <c r="F14" s="13">
        <f>C14+2%</f>
        <v>8.09E-2</v>
      </c>
    </row>
    <row r="15" spans="1:307" x14ac:dyDescent="0.25">
      <c r="B15" s="8" t="s">
        <v>5</v>
      </c>
      <c r="C15" s="42">
        <f>C33</f>
        <v>480000</v>
      </c>
      <c r="D15" s="6"/>
      <c r="E15" s="8" t="s">
        <v>5</v>
      </c>
      <c r="F15" s="15">
        <f>C15</f>
        <v>480000</v>
      </c>
    </row>
    <row r="16" spans="1:307" x14ac:dyDescent="0.25">
      <c r="B16" s="8" t="s">
        <v>6</v>
      </c>
      <c r="C16" s="37">
        <f>-C1</f>
        <v>0</v>
      </c>
      <c r="D16" s="6"/>
      <c r="E16" s="8" t="s">
        <v>6</v>
      </c>
      <c r="F16" s="37">
        <f>-F1</f>
        <v>0</v>
      </c>
    </row>
    <row r="17" spans="2:7" ht="15.75" thickBot="1" x14ac:dyDescent="0.3">
      <c r="B17" s="47" t="s">
        <v>7</v>
      </c>
      <c r="C17" s="48">
        <f>PMT(C14/C12,C13,C15,C16,C10)</f>
        <v>-3119.1077304509981</v>
      </c>
      <c r="D17" s="6"/>
      <c r="E17" s="47" t="s">
        <v>7</v>
      </c>
      <c r="F17" s="48">
        <f>PMT(F14/F12,F13,F15,F16,F10)</f>
        <v>-3708.380465845491</v>
      </c>
      <c r="G17" s="39">
        <f>(F17-C17)/C17</f>
        <v>0.18892349553738844</v>
      </c>
    </row>
    <row r="18" spans="2:7" x14ac:dyDescent="0.25">
      <c r="B18" s="49" t="s">
        <v>24</v>
      </c>
      <c r="C18" s="50">
        <f>-C17*C13</f>
        <v>935732.31913529942</v>
      </c>
      <c r="D18" s="51"/>
      <c r="E18" s="52" t="s">
        <v>24</v>
      </c>
      <c r="F18" s="50">
        <f>-F17*F13</f>
        <v>1112514.1397536474</v>
      </c>
      <c r="G18" s="53">
        <f>(F18-C18)/C18</f>
        <v>0.18892349553738855</v>
      </c>
    </row>
    <row r="19" spans="2:7" ht="15.75" thickBot="1" x14ac:dyDescent="0.3">
      <c r="B19" s="54" t="s">
        <v>25</v>
      </c>
      <c r="C19" s="55">
        <f>C18-C15</f>
        <v>455732.31913529942</v>
      </c>
      <c r="D19" s="56"/>
      <c r="E19" s="57" t="s">
        <v>25</v>
      </c>
      <c r="F19" s="55">
        <f>F18-F15</f>
        <v>632514.13975364738</v>
      </c>
      <c r="G19" s="58">
        <f>(F19-C19)/C19</f>
        <v>0.38790714021285894</v>
      </c>
    </row>
    <row r="21" spans="2:7" x14ac:dyDescent="0.25">
      <c r="B21" s="2" t="s">
        <v>8</v>
      </c>
      <c r="C21" s="3">
        <v>1</v>
      </c>
      <c r="D21" s="35" t="s">
        <v>17</v>
      </c>
    </row>
    <row r="22" spans="2:7" x14ac:dyDescent="0.25">
      <c r="B22" s="2" t="s">
        <v>0</v>
      </c>
      <c r="C22" s="12">
        <v>20</v>
      </c>
      <c r="D22" s="35" t="s">
        <v>18</v>
      </c>
    </row>
    <row r="23" spans="2:7" x14ac:dyDescent="0.25">
      <c r="B23" s="7" t="s">
        <v>1</v>
      </c>
      <c r="C23" s="3">
        <v>12</v>
      </c>
    </row>
    <row r="24" spans="2:7" x14ac:dyDescent="0.25">
      <c r="B24" s="7" t="s">
        <v>2</v>
      </c>
      <c r="C24" s="5">
        <f>C22*C23</f>
        <v>240</v>
      </c>
    </row>
    <row r="25" spans="2:7" x14ac:dyDescent="0.25">
      <c r="B25" s="8" t="s">
        <v>3</v>
      </c>
      <c r="C25" s="13">
        <v>6.25E-2</v>
      </c>
    </row>
    <row r="26" spans="2:7" x14ac:dyDescent="0.25">
      <c r="B26" s="8" t="s">
        <v>5</v>
      </c>
      <c r="C26" s="15">
        <f>BK9</f>
        <v>432229.15308473102</v>
      </c>
    </row>
    <row r="27" spans="2:7" x14ac:dyDescent="0.25">
      <c r="B27" s="8" t="s">
        <v>6</v>
      </c>
      <c r="C27" s="37">
        <f>-C8</f>
        <v>0</v>
      </c>
    </row>
    <row r="28" spans="2:7" x14ac:dyDescent="0.25">
      <c r="B28" s="8" t="s">
        <v>7</v>
      </c>
      <c r="C28" s="38">
        <f>PMT(C25/C23,C24,C26,C27,C21)</f>
        <v>-3142.9154276085533</v>
      </c>
      <c r="D28" s="40">
        <f>(C28-C17)/C17</f>
        <v>7.6328550389994825E-3</v>
      </c>
    </row>
    <row r="31" spans="2:7" x14ac:dyDescent="0.25">
      <c r="B31" s="21" t="s">
        <v>19</v>
      </c>
      <c r="C31" s="46">
        <v>600000</v>
      </c>
    </row>
    <row r="32" spans="2:7" ht="17.25" x14ac:dyDescent="0.4">
      <c r="B32" s="21" t="s">
        <v>20</v>
      </c>
      <c r="C32" s="14">
        <f>C31*D32</f>
        <v>120000</v>
      </c>
      <c r="D32" s="45">
        <v>0.2</v>
      </c>
    </row>
    <row r="33" spans="2:11" x14ac:dyDescent="0.25">
      <c r="B33" s="21" t="s">
        <v>21</v>
      </c>
      <c r="C33" s="1">
        <f>C31-C32</f>
        <v>480000</v>
      </c>
    </row>
    <row r="34" spans="2:11" x14ac:dyDescent="0.25">
      <c r="K34" s="44" t="s">
        <v>23</v>
      </c>
    </row>
  </sheetData>
  <hyperlinks>
    <hyperlink ref="I10" r:id="rId1" xr:uid="{2EE9030B-9DF0-4971-A5C2-83EB8EE2DF32}"/>
    <hyperlink ref="K34" r:id="rId2" xr:uid="{8D056145-A5D0-4F71-9F16-CD8E53AFF3AA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829-E0B9-4770-AD3A-D13427578EF4}">
  <dimension ref="B1:F21"/>
  <sheetViews>
    <sheetView zoomScale="110" zoomScaleNormal="110" workbookViewId="0">
      <selection activeCell="F28" sqref="F28"/>
    </sheetView>
  </sheetViews>
  <sheetFormatPr defaultRowHeight="15" x14ac:dyDescent="0.25"/>
  <cols>
    <col min="1" max="1" width="9.28515625" bestFit="1" customWidth="1"/>
    <col min="2" max="2" width="13.140625" bestFit="1" customWidth="1"/>
    <col min="3" max="3" width="12.5703125" bestFit="1" customWidth="1"/>
    <col min="4" max="4" width="13.7109375" bestFit="1" customWidth="1"/>
    <col min="5" max="5" width="4.5703125" bestFit="1" customWidth="1"/>
    <col min="6" max="15" width="12.5703125" bestFit="1" customWidth="1"/>
    <col min="16" max="27" width="12.5703125" customWidth="1"/>
    <col min="28" max="199" width="12.5703125" bestFit="1" customWidth="1"/>
    <col min="200" max="242" width="12.5703125" customWidth="1"/>
    <col min="243" max="270" width="12.5703125" bestFit="1" customWidth="1"/>
    <col min="271" max="303" width="11.5703125" bestFit="1" customWidth="1"/>
  </cols>
  <sheetData>
    <row r="1" spans="2:6" x14ac:dyDescent="0.25">
      <c r="D1" s="1"/>
    </row>
    <row r="2" spans="2:6" x14ac:dyDescent="0.25">
      <c r="B2" s="2" t="s">
        <v>8</v>
      </c>
      <c r="C2" s="3">
        <v>1</v>
      </c>
      <c r="D2" s="4"/>
    </row>
    <row r="3" spans="2:6" x14ac:dyDescent="0.25">
      <c r="B3" s="2" t="s">
        <v>0</v>
      </c>
      <c r="C3" s="41">
        <v>25</v>
      </c>
      <c r="D3" s="6"/>
    </row>
    <row r="4" spans="2:6" x14ac:dyDescent="0.25">
      <c r="B4" s="7" t="s">
        <v>1</v>
      </c>
      <c r="C4" s="3">
        <v>12</v>
      </c>
      <c r="D4" s="6"/>
    </row>
    <row r="5" spans="2:6" x14ac:dyDescent="0.25">
      <c r="B5" s="7" t="s">
        <v>2</v>
      </c>
      <c r="C5" s="5">
        <f>C3*C4</f>
        <v>300</v>
      </c>
      <c r="D5" s="6"/>
    </row>
    <row r="6" spans="2:6" x14ac:dyDescent="0.25">
      <c r="B6" s="8" t="s">
        <v>3</v>
      </c>
      <c r="C6" s="13">
        <v>5.2499999999999998E-2</v>
      </c>
      <c r="D6" s="9" t="s">
        <v>4</v>
      </c>
    </row>
    <row r="7" spans="2:6" x14ac:dyDescent="0.25">
      <c r="B7" s="8" t="s">
        <v>5</v>
      </c>
      <c r="C7" s="15">
        <v>500000</v>
      </c>
      <c r="D7" s="6"/>
    </row>
    <row r="8" spans="2:6" x14ac:dyDescent="0.25">
      <c r="B8" s="8" t="s">
        <v>6</v>
      </c>
      <c r="C8" s="16">
        <v>0</v>
      </c>
      <c r="D8" s="6"/>
      <c r="F8" s="18"/>
    </row>
    <row r="9" spans="2:6" x14ac:dyDescent="0.25">
      <c r="B9" s="8" t="s">
        <v>7</v>
      </c>
      <c r="C9" s="19">
        <f>PMT(C6/C4,C5,C7,C8,C2)</f>
        <v>-2983.1871321532089</v>
      </c>
      <c r="D9" s="10">
        <f>-C9*C5</f>
        <v>894956.13964596274</v>
      </c>
      <c r="F9" s="20">
        <f>-C9</f>
        <v>2983.1871321532089</v>
      </c>
    </row>
    <row r="10" spans="2:6" ht="17.25" x14ac:dyDescent="0.4">
      <c r="D10" s="14">
        <f>C7</f>
        <v>500000</v>
      </c>
      <c r="F10" s="20">
        <f>-C19</f>
        <v>2748.9916721438622</v>
      </c>
    </row>
    <row r="11" spans="2:6" x14ac:dyDescent="0.25">
      <c r="D11" s="1">
        <f>D9-D10</f>
        <v>394956.13964596274</v>
      </c>
      <c r="F11" s="11"/>
    </row>
    <row r="12" spans="2:6" x14ac:dyDescent="0.25">
      <c r="B12" s="2" t="s">
        <v>8</v>
      </c>
      <c r="C12" s="3">
        <v>1</v>
      </c>
      <c r="F12" s="11">
        <f>(F10-F9)/F9</f>
        <v>-7.8505118731961296E-2</v>
      </c>
    </row>
    <row r="13" spans="2:6" x14ac:dyDescent="0.25">
      <c r="B13" s="2" t="s">
        <v>0</v>
      </c>
      <c r="C13" s="41">
        <v>30</v>
      </c>
    </row>
    <row r="14" spans="2:6" x14ac:dyDescent="0.25">
      <c r="B14" s="7" t="s">
        <v>1</v>
      </c>
      <c r="C14" s="3">
        <v>12</v>
      </c>
    </row>
    <row r="15" spans="2:6" x14ac:dyDescent="0.25">
      <c r="B15" s="7" t="s">
        <v>2</v>
      </c>
      <c r="C15" s="5">
        <f>C13*C14</f>
        <v>360</v>
      </c>
    </row>
    <row r="16" spans="2:6" x14ac:dyDescent="0.25">
      <c r="B16" s="8" t="s">
        <v>3</v>
      </c>
      <c r="C16" s="13">
        <v>5.2499999999999998E-2</v>
      </c>
    </row>
    <row r="17" spans="2:6" x14ac:dyDescent="0.25">
      <c r="B17" s="8" t="s">
        <v>5</v>
      </c>
      <c r="C17" s="15">
        <v>500000</v>
      </c>
    </row>
    <row r="18" spans="2:6" x14ac:dyDescent="0.25">
      <c r="B18" s="8" t="s">
        <v>6</v>
      </c>
      <c r="C18" s="16">
        <v>0</v>
      </c>
    </row>
    <row r="19" spans="2:6" x14ac:dyDescent="0.25">
      <c r="B19" s="8" t="s">
        <v>7</v>
      </c>
      <c r="C19" s="19">
        <f>PMT(C16/C14,C15,C17,C18,C12)</f>
        <v>-2748.9916721438622</v>
      </c>
      <c r="D19" s="10">
        <f>-C19*C15</f>
        <v>989637.00197179033</v>
      </c>
      <c r="E19" s="17">
        <f>(D19-D9)/D9</f>
        <v>0.10579385752164631</v>
      </c>
      <c r="F19" s="1">
        <f>D19-D9</f>
        <v>94680.862325827591</v>
      </c>
    </row>
    <row r="20" spans="2:6" ht="17.25" x14ac:dyDescent="0.4">
      <c r="D20" s="14">
        <f>C17</f>
        <v>500000</v>
      </c>
    </row>
    <row r="21" spans="2:6" x14ac:dyDescent="0.25">
      <c r="D21" s="1">
        <f>D19-D20</f>
        <v>489637.00197179033</v>
      </c>
      <c r="E21" s="17">
        <f>(D21-D11)/D11</f>
        <v>0.23972500442884412</v>
      </c>
      <c r="F21" s="1">
        <f>D21-D11</f>
        <v>94680.862325827591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Quick Calc</vt:lpstr>
      <vt:lpstr>25 Year Pay BGN</vt:lpstr>
      <vt:lpstr>25 Year Pay End</vt:lpstr>
      <vt:lpstr>LOAN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Ted Stephenson</cp:lastModifiedBy>
  <dcterms:created xsi:type="dcterms:W3CDTF">2021-04-26T13:02:53Z</dcterms:created>
  <dcterms:modified xsi:type="dcterms:W3CDTF">2026-08-02T18:05:58Z</dcterms:modified>
</cp:coreProperties>
</file>